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12" activeTab="0"/>
  </bookViews>
  <sheets>
    <sheet name="m35" sheetId="1" r:id="rId1"/>
    <sheet name="m40" sheetId="2" r:id="rId2"/>
    <sheet name="m45" sheetId="3" r:id="rId3"/>
    <sheet name="m50" sheetId="4" r:id="rId4"/>
    <sheet name="m55" sheetId="5" r:id="rId5"/>
    <sheet name="m60" sheetId="6" r:id="rId6"/>
    <sheet name="m65" sheetId="7" r:id="rId7"/>
    <sheet name="m70" sheetId="8" r:id="rId8"/>
    <sheet name="m75" sheetId="9" r:id="rId9"/>
    <sheet name="ž35" sheetId="10" r:id="rId10"/>
    <sheet name="ž40" sheetId="11" r:id="rId11"/>
    <sheet name="ž45" sheetId="12" r:id="rId12"/>
    <sheet name="ž50" sheetId="13" r:id="rId13"/>
    <sheet name="ž55" sheetId="14" r:id="rId14"/>
    <sheet name="ž60" sheetId="15" r:id="rId15"/>
    <sheet name="ž65" sheetId="16" r:id="rId16"/>
  </sheets>
  <definedNames>
    <definedName name="_xlnm._FilterDatabase" localSheetId="0" hidden="1">'m35'!$A$9:$Q$36</definedName>
    <definedName name="_xlnm._FilterDatabase" localSheetId="1" hidden="1">'m40'!$A$9:$Q$29</definedName>
    <definedName name="_xlnm._FilterDatabase" localSheetId="2" hidden="1">'m45'!$A$9:$Q$29</definedName>
    <definedName name="_xlnm._FilterDatabase" localSheetId="3" hidden="1">'m50'!$A$9:$Q$36</definedName>
    <definedName name="_xlnm._FilterDatabase" localSheetId="4" hidden="1">'m55'!$A$9:$Q$36</definedName>
    <definedName name="_xlnm._FilterDatabase" localSheetId="5" hidden="1">'m60'!$A$9:$Q$28</definedName>
    <definedName name="_xlnm._FilterDatabase" localSheetId="6" hidden="1">'m65'!$A$9:$Q$21</definedName>
    <definedName name="_xlnm._FilterDatabase" localSheetId="7" hidden="1">'m70'!$A$9:$Q$17</definedName>
    <definedName name="_xlnm._FilterDatabase" localSheetId="8" hidden="1">'m75'!$A$9:$Q$10</definedName>
    <definedName name="_xlnm._FilterDatabase" localSheetId="9" hidden="1">'ž35'!$A$9:$N$12</definedName>
    <definedName name="_xlnm._FilterDatabase" localSheetId="10" hidden="1">'ž40'!$A$9:$N$10</definedName>
    <definedName name="_xlnm._FilterDatabase" localSheetId="11" hidden="1">'ž45'!$A$9:$N$12</definedName>
    <definedName name="_xlnm._FilterDatabase" localSheetId="12" hidden="1">'ž50'!$A$9:$N$12</definedName>
    <definedName name="_xlnm._FilterDatabase" localSheetId="13" hidden="1">'ž55'!$A$9:$N$12</definedName>
    <definedName name="_xlnm._FilterDatabase" localSheetId="14" hidden="1">'ž60'!$A$9:$N$14</definedName>
    <definedName name="_xlnm._FilterDatabase" localSheetId="15" hidden="1">'ž65'!$A$9:$N$10</definedName>
    <definedName name="_xlnm.Print_Area" localSheetId="0">'m35'!$A$1:$Q$39</definedName>
    <definedName name="_xlnm.Print_Area" localSheetId="1">'m40'!$A$1:$Q$30</definedName>
    <definedName name="_xlnm.Print_Area" localSheetId="2">'m45'!$A$1:$Q$34</definedName>
    <definedName name="_xlnm.Print_Area" localSheetId="3">'m50'!$A$1:$Q$48</definedName>
    <definedName name="_xlnm.Print_Area" localSheetId="4">'m55'!$A$1:$Q$42</definedName>
    <definedName name="_xlnm.Print_Area" localSheetId="5">'m60'!$A$1:$Q$29</definedName>
    <definedName name="_xlnm.Print_Area" localSheetId="6">'m65'!$A$1:$Q$24</definedName>
    <definedName name="_xlnm.Print_Area" localSheetId="7">'m70'!$A$1:$Q$19</definedName>
    <definedName name="_xlnm.Print_Area" localSheetId="8">'m75'!$A$1:$Q$11</definedName>
    <definedName name="_xlnm.Print_Area" localSheetId="9">'ž35'!$A$1:$P$13</definedName>
    <definedName name="_xlnm.Print_Area" localSheetId="10">'ž40'!$A$1:$P$11</definedName>
    <definedName name="_xlnm.Print_Area" localSheetId="11">'ž45'!$A$1:$P$13</definedName>
    <definedName name="_xlnm.Print_Area" localSheetId="12">'ž50'!$A$1:$P$13</definedName>
    <definedName name="_xlnm.Print_Area" localSheetId="13">'ž55'!$A$1:$P$13</definedName>
    <definedName name="_xlnm.Print_Area" localSheetId="14">'ž60'!$A$1:$P$17</definedName>
    <definedName name="_xlnm.Print_Area" localSheetId="15">'ž65'!$A$1:$P$11</definedName>
  </definedNames>
  <calcPr fullCalcOnLoad="1"/>
</workbook>
</file>

<file path=xl/sharedStrings.xml><?xml version="1.0" encoding="utf-8"?>
<sst xmlns="http://schemas.openxmlformats.org/spreadsheetml/2006/main" count="737" uniqueCount="245">
  <si>
    <t>Mesto</t>
  </si>
  <si>
    <t>Priimek in ime</t>
  </si>
  <si>
    <t>Točke</t>
  </si>
  <si>
    <t>ŠERIČ SLAVEN</t>
  </si>
  <si>
    <t>SKUPAJ</t>
  </si>
  <si>
    <t>KUNAVAR MILOŠ</t>
  </si>
  <si>
    <t>ŠKOF IZTOK</t>
  </si>
  <si>
    <t>BELIŠ IVO</t>
  </si>
  <si>
    <t>FRECE MATJAŽ</t>
  </si>
  <si>
    <t>ŠTRUKELJ TOMAŽ</t>
  </si>
  <si>
    <t>STANKO VESNA</t>
  </si>
  <si>
    <t>ŠTROZAK VESNA</t>
  </si>
  <si>
    <t>BRADELJ RUDI</t>
  </si>
  <si>
    <t>ITF &lt; 200</t>
  </si>
  <si>
    <t>GOLOB JURE</t>
  </si>
  <si>
    <t>LAZIČ ROBERT</t>
  </si>
  <si>
    <t>SIRK ZDRAVKO</t>
  </si>
  <si>
    <t>KOLETA JOŽE</t>
  </si>
  <si>
    <t>roj.</t>
  </si>
  <si>
    <t>GUNA BRANKO</t>
  </si>
  <si>
    <t>URBIČ ALEŠ</t>
  </si>
  <si>
    <t>AŠIČ ALOJZ</t>
  </si>
  <si>
    <t>KARLIN MARTIN</t>
  </si>
  <si>
    <t>STEFANOVIČ MIRAN</t>
  </si>
  <si>
    <t>BENČINA JANKO</t>
  </si>
  <si>
    <t>ŽERAK MIRKO</t>
  </si>
  <si>
    <t>DOLČIČ BRANKO</t>
  </si>
  <si>
    <t>VUČKO IGOR</t>
  </si>
  <si>
    <t>BEZJAK TOMAŽ</t>
  </si>
  <si>
    <t>FURLAN LUKA</t>
  </si>
  <si>
    <t>KOFOL ZORAN</t>
  </si>
  <si>
    <t>DEVETAK ALEŠ</t>
  </si>
  <si>
    <t>SVOLJŠAK ALEKSANDER</t>
  </si>
  <si>
    <t>LUŠENC FRANJO</t>
  </si>
  <si>
    <t>ULČAR DANIJEL</t>
  </si>
  <si>
    <t>LEBER SEBASTJAN</t>
  </si>
  <si>
    <t>BRADAČ ALEKSANDER</t>
  </si>
  <si>
    <t>TAJNŠEK ZMAGO</t>
  </si>
  <si>
    <t>VAJDA BOJAN</t>
  </si>
  <si>
    <t>PREŠEREN ANTON</t>
  </si>
  <si>
    <t>KOVAČ AŠIČ ZORISLAVA</t>
  </si>
  <si>
    <t>PAJENK VERA</t>
  </si>
  <si>
    <t>VOLF MARJANA</t>
  </si>
  <si>
    <t>DOLČIČ MILENA</t>
  </si>
  <si>
    <t>ITF Domžale</t>
  </si>
  <si>
    <t>MLAKAR MARKO</t>
  </si>
  <si>
    <t>ŠTIFTAR SAŠO</t>
  </si>
  <si>
    <t>LEBEN TOMAŽ</t>
  </si>
  <si>
    <t>TRATNIK METOD</t>
  </si>
  <si>
    <t>OGRINC MARJAN</t>
  </si>
  <si>
    <t>TOMŠE BOJAN</t>
  </si>
  <si>
    <t>FURLAN MARJAN</t>
  </si>
  <si>
    <t>ŽNIDAR LEOPOLD</t>
  </si>
  <si>
    <t>MIKLAVČIČ BOJAN</t>
  </si>
  <si>
    <t>BRADAN FRANC</t>
  </si>
  <si>
    <t>ITF Rogaška</t>
  </si>
  <si>
    <t>ŠKRINJAR ALEKSANDER</t>
  </si>
  <si>
    <t>KUMER MIRO</t>
  </si>
  <si>
    <t>MEH VOJKO</t>
  </si>
  <si>
    <t>MAJCENOVIČ DUŠAN</t>
  </si>
  <si>
    <t>DAMIŠ DAMJANA</t>
  </si>
  <si>
    <t>ŠKRJANC MARKO</t>
  </si>
  <si>
    <t>PETKOVŠEK SANDI</t>
  </si>
  <si>
    <t>SIRŠE IZIDOR</t>
  </si>
  <si>
    <t>KNEZ MATJAŽ</t>
  </si>
  <si>
    <t>SVOLJŠAK JANEZ</t>
  </si>
  <si>
    <t>MALEŠIČ MARJAN</t>
  </si>
  <si>
    <t>RAKUN IGOR</t>
  </si>
  <si>
    <t>KOVAČIČ RADO</t>
  </si>
  <si>
    <t>HROVAT FRANCI</t>
  </si>
  <si>
    <t>REGENT ANJA</t>
  </si>
  <si>
    <t>SREBRNJAK SLAVKA</t>
  </si>
  <si>
    <t>Vič open</t>
  </si>
  <si>
    <t>GRM MIRA</t>
  </si>
  <si>
    <t>ITF Otočec</t>
  </si>
  <si>
    <t>ILOVAR DUŠAN</t>
  </si>
  <si>
    <t>URH LIDIJA</t>
  </si>
  <si>
    <t>ŠTEMBERGER ANTON</t>
  </si>
  <si>
    <t>LOPATIČ MARKO</t>
  </si>
  <si>
    <t>PERGAR ANDREJ</t>
  </si>
  <si>
    <t>SEME ŠTEFAN</t>
  </si>
  <si>
    <t>GRIZILO RIKARDO</t>
  </si>
  <si>
    <t>ITF Koper</t>
  </si>
  <si>
    <t>Veteranska</t>
  </si>
  <si>
    <t>liga</t>
  </si>
  <si>
    <t>TELIČ BOŠTJAN</t>
  </si>
  <si>
    <t>ARSENOVIČ SAŠA</t>
  </si>
  <si>
    <t>ZAGORAC NENAD</t>
  </si>
  <si>
    <t>SORŠAK MILAN</t>
  </si>
  <si>
    <t>BREZNIK DAVID</t>
  </si>
  <si>
    <t>JAGAČIČ RENE</t>
  </si>
  <si>
    <t>LAH JURE</t>
  </si>
  <si>
    <t>RUČMAN SLAVKO</t>
  </si>
  <si>
    <t>SLAK MATJAŽ</t>
  </si>
  <si>
    <t>WEISS BLAŽ</t>
  </si>
  <si>
    <t>GROSMAN MATJAŽ</t>
  </si>
  <si>
    <t>ZEILHOFER JANEZ</t>
  </si>
  <si>
    <t>BOŽIČ IZTOK</t>
  </si>
  <si>
    <t>SLATINŠEK STANISLAV</t>
  </si>
  <si>
    <t>ZAKERŠNIK SAMO</t>
  </si>
  <si>
    <t>DOMANJKO IGOR</t>
  </si>
  <si>
    <t>RIBIČIČ JAKA</t>
  </si>
  <si>
    <t>VETERANSKA ORGANIZACIJA TZ SLOVENIJE</t>
  </si>
  <si>
    <t>LAZIČ BRANE</t>
  </si>
  <si>
    <t>KRAJNC ZORAN</t>
  </si>
  <si>
    <t>GLODEŽ SREČKO</t>
  </si>
  <si>
    <t>KOROŠEC ALBERT</t>
  </si>
  <si>
    <t>ROLA MARJAN</t>
  </si>
  <si>
    <t>DP Domžale</t>
  </si>
  <si>
    <t>Masters</t>
  </si>
  <si>
    <t>GRIZILO PETJA</t>
  </si>
  <si>
    <t>KLJUČAR UROŠ</t>
  </si>
  <si>
    <t>ŠPILER JERNEJ</t>
  </si>
  <si>
    <t>KOTNIK DAVORIN</t>
  </si>
  <si>
    <t>MEGLIČ FRANC</t>
  </si>
  <si>
    <t>STOKANOVIČ MARJAN</t>
  </si>
  <si>
    <t>ŽERJAV PAVEL</t>
  </si>
  <si>
    <t>KING ALENKA</t>
  </si>
  <si>
    <t>VRHOVEC OLGA</t>
  </si>
  <si>
    <t>PINTER SAMO</t>
  </si>
  <si>
    <t>PLANINC BORIS</t>
  </si>
  <si>
    <t>GORINŠEK PRIMOŽ</t>
  </si>
  <si>
    <t>CESAREC ČEDOMIR</t>
  </si>
  <si>
    <t>LELJAK ZDENKO</t>
  </si>
  <si>
    <t>VALENTINČIČ DUŠAN</t>
  </si>
  <si>
    <t>DRENOVEC IVO</t>
  </si>
  <si>
    <t>JAKOPIČ UROŠ</t>
  </si>
  <si>
    <t>MAVEC ROK</t>
  </si>
  <si>
    <t>NASTRAN NADA</t>
  </si>
  <si>
    <t>SAGADINJ ERNEST</t>
  </si>
  <si>
    <t>GOLOB PETER</t>
  </si>
  <si>
    <t>GOJČIČ GORAZD</t>
  </si>
  <si>
    <t>JAGARINEC ALEŠ</t>
  </si>
  <si>
    <t>ERAK BOJAN</t>
  </si>
  <si>
    <t>MARTINČEVIČ BORUT</t>
  </si>
  <si>
    <t>MAROVT URBAN</t>
  </si>
  <si>
    <t>POŽAR BOJAN</t>
  </si>
  <si>
    <t xml:space="preserve">Izdelal: Tone Prešeren </t>
  </si>
  <si>
    <t>moški 35+</t>
  </si>
  <si>
    <t>moški 40+</t>
  </si>
  <si>
    <t>moški 45+</t>
  </si>
  <si>
    <t>moški 50+</t>
  </si>
  <si>
    <t>moški 55+</t>
  </si>
  <si>
    <t>moški 60+</t>
  </si>
  <si>
    <t>moški 65+</t>
  </si>
  <si>
    <t>moški 70+</t>
  </si>
  <si>
    <t>ženske 35+</t>
  </si>
  <si>
    <t>AČKO JOŽEF</t>
  </si>
  <si>
    <t>moški 75+</t>
  </si>
  <si>
    <t>ženske 40+</t>
  </si>
  <si>
    <t>ženske 45+</t>
  </si>
  <si>
    <t>ženske 50+</t>
  </si>
  <si>
    <t>ženske 55+</t>
  </si>
  <si>
    <t>ženske 60+</t>
  </si>
  <si>
    <t>ženske 65+</t>
  </si>
  <si>
    <t>DP dvor pos</t>
  </si>
  <si>
    <t>DP dvor dvoj</t>
  </si>
  <si>
    <t>turnir</t>
  </si>
  <si>
    <t>rang</t>
  </si>
  <si>
    <t>MAČEK MATJAŽ</t>
  </si>
  <si>
    <t>MISAJLOVSKI JORDAN</t>
  </si>
  <si>
    <t>ZULE TADEJ</t>
  </si>
  <si>
    <t>KOS PETER</t>
  </si>
  <si>
    <t>KONČAN MATJAŽ</t>
  </si>
  <si>
    <t>JURIČIČ ALFREDO</t>
  </si>
  <si>
    <t>ČIKOVIN ŽELJKO</t>
  </si>
  <si>
    <t>DOBROJEVIČ BOŽO</t>
  </si>
  <si>
    <t>KRISTAN KARMEN</t>
  </si>
  <si>
    <t>HORVAT ALEN</t>
  </si>
  <si>
    <t>ŠIRCELJ MARJAN</t>
  </si>
  <si>
    <t>KRULJEC SIMON</t>
  </si>
  <si>
    <t>LALIČ DAMIR</t>
  </si>
  <si>
    <t>KAVČIČ PETER</t>
  </si>
  <si>
    <t>PODGORŠEK VIDA</t>
  </si>
  <si>
    <t>TAJNŠEK ŽEMVA KATJA</t>
  </si>
  <si>
    <t>PLEČKO IVO</t>
  </si>
  <si>
    <t>ŠTRUKELJ MARJAN</t>
  </si>
  <si>
    <t>BERGANT IGOR</t>
  </si>
  <si>
    <t>ŠIMBERA ROBERT</t>
  </si>
  <si>
    <t>ČEPE BOJAN</t>
  </si>
  <si>
    <t>BAJCER BOŽO</t>
  </si>
  <si>
    <t>DOLENC TONI</t>
  </si>
  <si>
    <t>KRAŠEVEC ANDREJ</t>
  </si>
  <si>
    <t>MIKUŠ MIRO</t>
  </si>
  <si>
    <t>RAVNIK MATEJ</t>
  </si>
  <si>
    <t>PLEJIČ MATJAŽ</t>
  </si>
  <si>
    <t>GOLOB KRIŠTOF</t>
  </si>
  <si>
    <t>LOVIŠČEK IGOR</t>
  </si>
  <si>
    <t>SLAK SANDI</t>
  </si>
  <si>
    <t>VERNIG BOJAN</t>
  </si>
  <si>
    <t>BOBOVNIK GREGOR</t>
  </si>
  <si>
    <t>GOLOB KRISTIJAN</t>
  </si>
  <si>
    <t>ULE ALJOŠA</t>
  </si>
  <si>
    <t>JERAN UROŠ</t>
  </si>
  <si>
    <t>GUNČAR DAVORIN</t>
  </si>
  <si>
    <t>GORŠIČ ALBERT</t>
  </si>
  <si>
    <t>TOME ANDRAŽ</t>
  </si>
  <si>
    <t>ZUPAN DALIJA</t>
  </si>
  <si>
    <t>ZAKERŠNIK MILENA</t>
  </si>
  <si>
    <t>HADŽIAGIĆ GORAN</t>
  </si>
  <si>
    <t>FILIPIČ DUŠAN</t>
  </si>
  <si>
    <t>DRAŠČEK VOJKO</t>
  </si>
  <si>
    <t>BORKO BOJAN</t>
  </si>
  <si>
    <t>PODGORNIK BRANKO</t>
  </si>
  <si>
    <t>BUKOVEC MILENA</t>
  </si>
  <si>
    <t>ŠKULJ BORUT</t>
  </si>
  <si>
    <t>SENIČAR MARJAN</t>
  </si>
  <si>
    <r>
      <t xml:space="preserve">ŽIŽEK </t>
    </r>
    <r>
      <rPr>
        <sz val="10"/>
        <rFont val="Calibri"/>
        <family val="2"/>
      </rPr>
      <t>MARJAN</t>
    </r>
  </si>
  <si>
    <t>KOS ALJAŽ</t>
  </si>
  <si>
    <t>MALE SAMO</t>
  </si>
  <si>
    <t>KOCBEK RUDI</t>
  </si>
  <si>
    <t>VRABL RUDI</t>
  </si>
  <si>
    <t>KRAŠEVEC MIRAN</t>
  </si>
  <si>
    <t>FIJAVŽ LJUBO</t>
  </si>
  <si>
    <t>LAVRIČ FRANC</t>
  </si>
  <si>
    <t>OP dvoj   Rogaška</t>
  </si>
  <si>
    <t>KRUŠIČ GREGOR</t>
  </si>
  <si>
    <t>PLANINŠEK DUŠAN</t>
  </si>
  <si>
    <t>ROJ EDI</t>
  </si>
  <si>
    <t>URŠIČ SLAVKO</t>
  </si>
  <si>
    <t>ŠTEFANIČ BORIS</t>
  </si>
  <si>
    <t>GROBIŠA MARJAN</t>
  </si>
  <si>
    <t>MESEC DEJAN</t>
  </si>
  <si>
    <t>MAJCENOVIČ IZTOK</t>
  </si>
  <si>
    <t>ŠAFRANKO DRAGO</t>
  </si>
  <si>
    <t>ČELAN BORIS</t>
  </si>
  <si>
    <t>DROFENIK FRANC</t>
  </si>
  <si>
    <t>MUŠIĆ IBRO</t>
  </si>
  <si>
    <t>MAJCEN MARJAN</t>
  </si>
  <si>
    <t>ŠILJEG NINO</t>
  </si>
  <si>
    <t>ČUGALJ BORUT</t>
  </si>
  <si>
    <t>LORGER MARJAN</t>
  </si>
  <si>
    <t>JURAK SLAVKO</t>
  </si>
  <si>
    <t>AMON SAMO</t>
  </si>
  <si>
    <t>VALENTINČIČ MARJAN</t>
  </si>
  <si>
    <t>RUTAR ROMAN</t>
  </si>
  <si>
    <t>MIRIČ LJUBO</t>
  </si>
  <si>
    <t>VUKIČ RADOVAN</t>
  </si>
  <si>
    <t>ZULJAN BOR</t>
  </si>
  <si>
    <t>DAMIŠ MILAN</t>
  </si>
  <si>
    <t>KOŽELJ IVAN</t>
  </si>
  <si>
    <t>JUŽNIČ RENATO</t>
  </si>
  <si>
    <t>LOVKO MARKO</t>
  </si>
  <si>
    <t>ARTIČ IZTOK</t>
  </si>
  <si>
    <t>Veteranska lestvica TZS za LETO 2015 - 02 PO ROGAŠKI SLATINI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</si>
</sst>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dd/mm/yyyy;@"/>
  </numFmts>
  <fonts count="48">
    <font>
      <sz val="10"/>
      <name val="Arial CE"/>
      <family val="0"/>
    </font>
    <font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1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color indexed="51"/>
      <name val="Arial CE"/>
      <family val="0"/>
    </font>
    <font>
      <sz val="8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9C0006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sz val="10"/>
      <color rgb="FFFFC000"/>
      <name val="Arial CE"/>
      <family val="0"/>
    </font>
    <font>
      <sz val="8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Alignment="1" quotePrefix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6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" fontId="2" fillId="0" borderId="0" xfId="0" applyNumberFormat="1" applyFont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17" fontId="9" fillId="35" borderId="12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72" fontId="2" fillId="0" borderId="11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172" fontId="2" fillId="37" borderId="11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S130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0" sqref="A10"/>
      <selection pane="bottomLeft" activeCell="I3" sqref="I3"/>
    </sheetView>
  </sheetViews>
  <sheetFormatPr defaultColWidth="9.00390625" defaultRowHeight="12.75"/>
  <cols>
    <col min="1" max="1" width="6.75390625" style="0" customWidth="1"/>
    <col min="2" max="2" width="20.75390625" style="2" customWidth="1"/>
    <col min="3" max="3" width="1.75390625" style="2" customWidth="1"/>
    <col min="4" max="4" width="6.75390625" style="3" customWidth="1"/>
    <col min="5" max="14" width="8.75390625" style="3" customWidth="1"/>
    <col min="15" max="15" width="8.75390625" style="2" customWidth="1"/>
    <col min="16" max="16" width="10.75390625" style="2" customWidth="1"/>
    <col min="17" max="17" width="6.75390625" style="2" customWidth="1"/>
    <col min="18" max="18" width="5.625" style="0" customWidth="1"/>
    <col min="19" max="19" width="3.625" style="1" customWidth="1"/>
  </cols>
  <sheetData>
    <row r="1" spans="1:19" s="15" customFormat="1" ht="12.75" customHeight="1">
      <c r="A1" s="13"/>
      <c r="B1" s="9"/>
      <c r="C1" s="9"/>
      <c r="D1" s="10"/>
      <c r="E1" s="11"/>
      <c r="F1" s="11"/>
      <c r="G1" s="13"/>
      <c r="H1" s="13"/>
      <c r="I1" s="14" t="s">
        <v>102</v>
      </c>
      <c r="J1" s="13"/>
      <c r="K1" s="13"/>
      <c r="L1" s="13"/>
      <c r="M1" s="13"/>
      <c r="N1" s="13"/>
      <c r="O1" s="13"/>
      <c r="P1" s="13"/>
      <c r="Q1" s="12"/>
      <c r="S1" s="58"/>
    </row>
    <row r="2" spans="1:19" s="15" customFormat="1" ht="12.75" customHeight="1">
      <c r="A2" s="13"/>
      <c r="B2" s="9"/>
      <c r="C2" s="9"/>
      <c r="D2" s="17"/>
      <c r="E2" s="13"/>
      <c r="F2" s="13"/>
      <c r="G2" s="13"/>
      <c r="H2" s="19"/>
      <c r="I2" s="13"/>
      <c r="J2" s="13"/>
      <c r="K2" s="13"/>
      <c r="L2" s="20"/>
      <c r="M2" s="13"/>
      <c r="N2" s="13"/>
      <c r="O2" s="13"/>
      <c r="P2" s="13"/>
      <c r="Q2" s="12"/>
      <c r="S2" s="43"/>
    </row>
    <row r="3" spans="1:19" s="15" customFormat="1" ht="12.75" customHeight="1">
      <c r="A3" s="13"/>
      <c r="B3" s="9"/>
      <c r="C3" s="9"/>
      <c r="D3" s="17"/>
      <c r="E3" s="13"/>
      <c r="F3" s="13"/>
      <c r="G3" s="29"/>
      <c r="H3" s="13"/>
      <c r="I3" s="22" t="s">
        <v>244</v>
      </c>
      <c r="J3" s="13"/>
      <c r="K3" s="13"/>
      <c r="L3" s="20"/>
      <c r="M3" s="13"/>
      <c r="N3" s="13"/>
      <c r="O3" s="13"/>
      <c r="P3" s="13"/>
      <c r="Q3" s="12"/>
      <c r="S3" s="43"/>
    </row>
    <row r="4" spans="1:19" s="15" customFormat="1" ht="12.75" customHeight="1">
      <c r="A4" s="13"/>
      <c r="B4" s="12"/>
      <c r="C4" s="12"/>
      <c r="D4" s="13"/>
      <c r="E4" s="23"/>
      <c r="F4" s="23"/>
      <c r="G4" s="23"/>
      <c r="H4" s="13"/>
      <c r="I4" s="5" t="s">
        <v>138</v>
      </c>
      <c r="J4" s="23"/>
      <c r="K4" s="23"/>
      <c r="L4" s="23"/>
      <c r="M4" s="13"/>
      <c r="N4" s="13"/>
      <c r="O4" s="13"/>
      <c r="P4" s="13"/>
      <c r="Q4" s="12"/>
      <c r="S4" s="43"/>
    </row>
    <row r="5" spans="1:19" s="15" customFormat="1" ht="22.5">
      <c r="A5" s="13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57" t="s">
        <v>72</v>
      </c>
      <c r="J5" s="57" t="s">
        <v>44</v>
      </c>
      <c r="K5" s="57" t="s">
        <v>82</v>
      </c>
      <c r="L5" s="57" t="s">
        <v>108</v>
      </c>
      <c r="M5" s="57" t="s">
        <v>74</v>
      </c>
      <c r="N5" s="57" t="s">
        <v>109</v>
      </c>
      <c r="O5" s="48" t="s">
        <v>83</v>
      </c>
      <c r="P5" s="13"/>
      <c r="Q5" s="12"/>
      <c r="S5" s="43"/>
    </row>
    <row r="6" spans="1:19" s="15" customFormat="1" ht="12.75" customHeight="1">
      <c r="A6" s="13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41789</v>
      </c>
      <c r="J6" s="63">
        <v>41802</v>
      </c>
      <c r="K6" s="63">
        <v>41809</v>
      </c>
      <c r="L6" s="63">
        <v>41886</v>
      </c>
      <c r="M6" s="63">
        <v>41901</v>
      </c>
      <c r="N6" s="63">
        <v>41958</v>
      </c>
      <c r="O6" s="49" t="s">
        <v>84</v>
      </c>
      <c r="P6" s="13"/>
      <c r="Q6" s="12"/>
      <c r="S6" s="43"/>
    </row>
    <row r="7" spans="1:19" s="15" customFormat="1" ht="12.75" customHeight="1">
      <c r="A7" s="30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42153</v>
      </c>
      <c r="J7" s="55">
        <v>42166</v>
      </c>
      <c r="K7" s="55">
        <v>42173</v>
      </c>
      <c r="L7" s="55">
        <v>42250</v>
      </c>
      <c r="M7" s="55">
        <v>42265</v>
      </c>
      <c r="N7" s="55">
        <v>42288</v>
      </c>
      <c r="O7" s="28"/>
      <c r="P7" s="26"/>
      <c r="Q7" s="12"/>
      <c r="S7" s="43"/>
    </row>
    <row r="8" spans="1:19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2</v>
      </c>
      <c r="J8" s="28">
        <v>1</v>
      </c>
      <c r="K8" s="28">
        <v>1</v>
      </c>
      <c r="L8" s="28">
        <v>1</v>
      </c>
      <c r="M8" s="28">
        <v>1</v>
      </c>
      <c r="N8" s="28"/>
      <c r="O8" s="28"/>
      <c r="P8" s="44">
        <v>42142</v>
      </c>
      <c r="Q8" s="12"/>
      <c r="S8" s="43"/>
    </row>
    <row r="9" spans="1:17" ht="12.75" customHeight="1">
      <c r="A9" s="6" t="s">
        <v>0</v>
      </c>
      <c r="B9" s="7" t="s">
        <v>1</v>
      </c>
      <c r="C9" s="7"/>
      <c r="D9" s="6" t="s">
        <v>18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6" t="s">
        <v>13</v>
      </c>
      <c r="Q9" s="6" t="s">
        <v>4</v>
      </c>
    </row>
    <row r="10" spans="1:19" s="45" customFormat="1" ht="12.75" customHeight="1">
      <c r="A10" s="4">
        <v>1</v>
      </c>
      <c r="B10" s="34" t="s">
        <v>168</v>
      </c>
      <c r="C10" s="34"/>
      <c r="D10" s="33">
        <v>1979</v>
      </c>
      <c r="E10" s="33"/>
      <c r="F10" s="33"/>
      <c r="G10" s="33"/>
      <c r="H10" s="33">
        <v>80</v>
      </c>
      <c r="I10" s="33"/>
      <c r="J10" s="33">
        <v>80</v>
      </c>
      <c r="K10" s="33"/>
      <c r="L10" s="50"/>
      <c r="M10" s="33"/>
      <c r="N10" s="33"/>
      <c r="O10" s="50">
        <v>40</v>
      </c>
      <c r="P10" s="35">
        <v>115</v>
      </c>
      <c r="Q10" s="33">
        <f aca="true" t="shared" si="0" ref="Q10:Q38">SUM(E10:O10)</f>
        <v>200</v>
      </c>
      <c r="R10" s="53">
        <f>IF(P10="",Q10,"")</f>
      </c>
      <c r="S10" s="59"/>
    </row>
    <row r="11" spans="1:19" s="45" customFormat="1" ht="12.75" customHeight="1">
      <c r="A11" s="4">
        <v>2</v>
      </c>
      <c r="B11" s="34" t="s">
        <v>172</v>
      </c>
      <c r="C11" s="34"/>
      <c r="D11" s="33">
        <v>1979</v>
      </c>
      <c r="E11" s="33"/>
      <c r="F11" s="33"/>
      <c r="G11" s="33"/>
      <c r="H11" s="33"/>
      <c r="I11" s="33"/>
      <c r="J11" s="33">
        <v>60</v>
      </c>
      <c r="K11" s="33">
        <v>80</v>
      </c>
      <c r="L11" s="50"/>
      <c r="M11" s="33"/>
      <c r="N11" s="33"/>
      <c r="O11" s="33"/>
      <c r="P11" s="35">
        <v>191</v>
      </c>
      <c r="Q11" s="33">
        <f t="shared" si="0"/>
        <v>140</v>
      </c>
      <c r="R11" s="53">
        <f>IF(P11="",Q11,"")</f>
      </c>
      <c r="S11" s="59"/>
    </row>
    <row r="12" spans="1:19" s="45" customFormat="1" ht="12.75" customHeight="1">
      <c r="A12" s="4">
        <v>3</v>
      </c>
      <c r="B12" s="34" t="s">
        <v>159</v>
      </c>
      <c r="C12" s="34"/>
      <c r="D12" s="33">
        <v>1978</v>
      </c>
      <c r="E12" s="33"/>
      <c r="F12" s="33"/>
      <c r="G12" s="33"/>
      <c r="H12" s="33"/>
      <c r="I12" s="33"/>
      <c r="J12" s="33"/>
      <c r="K12" s="33"/>
      <c r="L12" s="50">
        <v>80</v>
      </c>
      <c r="M12" s="33"/>
      <c r="N12" s="33">
        <v>120</v>
      </c>
      <c r="O12" s="33"/>
      <c r="P12" s="35"/>
      <c r="Q12" s="33">
        <f t="shared" si="0"/>
        <v>200</v>
      </c>
      <c r="R12" s="53"/>
      <c r="S12" s="59"/>
    </row>
    <row r="13" spans="1:19" s="45" customFormat="1" ht="12.75" customHeight="1">
      <c r="A13" s="4">
        <v>4</v>
      </c>
      <c r="B13" s="34" t="s">
        <v>94</v>
      </c>
      <c r="C13" s="34"/>
      <c r="D13" s="33">
        <v>1976</v>
      </c>
      <c r="E13" s="33"/>
      <c r="F13" s="33"/>
      <c r="G13" s="33"/>
      <c r="H13" s="33"/>
      <c r="I13" s="33"/>
      <c r="J13" s="33"/>
      <c r="K13" s="33"/>
      <c r="L13" s="50"/>
      <c r="M13" s="33"/>
      <c r="N13" s="33"/>
      <c r="O13" s="50">
        <v>90</v>
      </c>
      <c r="P13" s="35"/>
      <c r="Q13" s="33">
        <f t="shared" si="0"/>
        <v>90</v>
      </c>
      <c r="R13" s="53"/>
      <c r="S13" s="59"/>
    </row>
    <row r="14" spans="1:19" s="45" customFormat="1" ht="12.75" customHeight="1">
      <c r="A14" s="4">
        <v>5</v>
      </c>
      <c r="B14" s="34" t="s">
        <v>61</v>
      </c>
      <c r="C14" s="34"/>
      <c r="D14" s="33">
        <v>1975</v>
      </c>
      <c r="E14" s="33">
        <v>80</v>
      </c>
      <c r="F14" s="33"/>
      <c r="G14" s="33"/>
      <c r="H14" s="33"/>
      <c r="I14" s="33"/>
      <c r="J14" s="33"/>
      <c r="K14" s="33"/>
      <c r="L14" s="50"/>
      <c r="M14" s="33"/>
      <c r="N14" s="33"/>
      <c r="O14" s="50"/>
      <c r="P14" s="35"/>
      <c r="Q14" s="33">
        <f t="shared" si="0"/>
        <v>80</v>
      </c>
      <c r="R14" s="53"/>
      <c r="S14" s="59"/>
    </row>
    <row r="15" spans="1:19" s="45" customFormat="1" ht="12.75" customHeight="1">
      <c r="A15" s="4">
        <v>6</v>
      </c>
      <c r="B15" s="34" t="s">
        <v>186</v>
      </c>
      <c r="C15" s="34"/>
      <c r="D15" s="33">
        <v>1976</v>
      </c>
      <c r="E15" s="33"/>
      <c r="F15" s="33"/>
      <c r="G15" s="33"/>
      <c r="H15" s="33"/>
      <c r="I15" s="33"/>
      <c r="J15" s="33"/>
      <c r="K15" s="33"/>
      <c r="L15" s="50"/>
      <c r="M15" s="33"/>
      <c r="N15" s="33"/>
      <c r="O15" s="33">
        <v>75</v>
      </c>
      <c r="P15" s="35"/>
      <c r="Q15" s="33">
        <f t="shared" si="0"/>
        <v>75</v>
      </c>
      <c r="R15" s="53"/>
      <c r="S15" s="59"/>
    </row>
    <row r="16" spans="1:19" s="45" customFormat="1" ht="12.75" customHeight="1">
      <c r="A16" s="4">
        <v>7</v>
      </c>
      <c r="B16" s="34" t="s">
        <v>190</v>
      </c>
      <c r="C16" s="34"/>
      <c r="D16" s="33">
        <v>1978</v>
      </c>
      <c r="E16" s="33"/>
      <c r="F16" s="33"/>
      <c r="G16" s="33"/>
      <c r="H16" s="33"/>
      <c r="I16" s="33"/>
      <c r="J16" s="33"/>
      <c r="K16" s="33"/>
      <c r="L16" s="50"/>
      <c r="M16" s="33"/>
      <c r="N16" s="33"/>
      <c r="O16" s="50">
        <v>70</v>
      </c>
      <c r="P16" s="35"/>
      <c r="Q16" s="33">
        <f t="shared" si="0"/>
        <v>70</v>
      </c>
      <c r="R16" s="53"/>
      <c r="S16" s="59"/>
    </row>
    <row r="17" spans="1:19" s="46" customFormat="1" ht="12.75" customHeight="1">
      <c r="A17" s="4">
        <v>8</v>
      </c>
      <c r="B17" s="34" t="s">
        <v>216</v>
      </c>
      <c r="C17" s="34"/>
      <c r="D17" s="33">
        <v>1978</v>
      </c>
      <c r="E17" s="33">
        <v>60</v>
      </c>
      <c r="F17" s="33"/>
      <c r="G17" s="33"/>
      <c r="H17" s="33"/>
      <c r="I17" s="33"/>
      <c r="J17" s="33"/>
      <c r="K17" s="33"/>
      <c r="L17" s="50"/>
      <c r="M17" s="33"/>
      <c r="N17" s="33"/>
      <c r="O17" s="50"/>
      <c r="P17" s="35"/>
      <c r="Q17" s="33">
        <f t="shared" si="0"/>
        <v>60</v>
      </c>
      <c r="R17" s="53"/>
      <c r="S17" s="60"/>
    </row>
    <row r="18" spans="1:19" s="45" customFormat="1" ht="12.75" customHeight="1">
      <c r="A18" s="4">
        <v>8</v>
      </c>
      <c r="B18" s="34" t="s">
        <v>178</v>
      </c>
      <c r="C18" s="34"/>
      <c r="D18" s="33">
        <v>1979</v>
      </c>
      <c r="E18" s="33"/>
      <c r="F18" s="33"/>
      <c r="G18" s="33"/>
      <c r="H18" s="33"/>
      <c r="I18" s="33"/>
      <c r="J18" s="33"/>
      <c r="K18" s="33">
        <v>60</v>
      </c>
      <c r="L18" s="50"/>
      <c r="M18" s="33"/>
      <c r="N18" s="33"/>
      <c r="O18" s="33"/>
      <c r="P18" s="35"/>
      <c r="Q18" s="33">
        <f t="shared" si="0"/>
        <v>60</v>
      </c>
      <c r="R18" s="53"/>
      <c r="S18" s="59"/>
    </row>
    <row r="19" spans="1:19" s="45" customFormat="1" ht="12.75" customHeight="1">
      <c r="A19" s="4">
        <v>10</v>
      </c>
      <c r="B19" s="34" t="s">
        <v>208</v>
      </c>
      <c r="C19" s="34"/>
      <c r="D19" s="33">
        <v>1979</v>
      </c>
      <c r="E19" s="33"/>
      <c r="F19" s="33"/>
      <c r="G19" s="33"/>
      <c r="H19" s="33"/>
      <c r="I19" s="33"/>
      <c r="J19" s="33"/>
      <c r="K19" s="33"/>
      <c r="L19" s="50"/>
      <c r="M19" s="33"/>
      <c r="N19" s="33"/>
      <c r="O19" s="50">
        <v>55</v>
      </c>
      <c r="P19" s="35"/>
      <c r="Q19" s="33">
        <f t="shared" si="0"/>
        <v>55</v>
      </c>
      <c r="R19" s="53"/>
      <c r="S19" s="59"/>
    </row>
    <row r="20" spans="1:19" s="45" customFormat="1" ht="12.75" customHeight="1">
      <c r="A20" s="4">
        <v>11</v>
      </c>
      <c r="B20" s="34" t="s">
        <v>111</v>
      </c>
      <c r="C20" s="34"/>
      <c r="D20" s="33">
        <v>1978</v>
      </c>
      <c r="E20" s="33"/>
      <c r="F20" s="33"/>
      <c r="G20" s="33"/>
      <c r="H20" s="33"/>
      <c r="I20" s="33"/>
      <c r="J20" s="33">
        <v>20</v>
      </c>
      <c r="K20" s="33"/>
      <c r="L20" s="50">
        <v>30</v>
      </c>
      <c r="M20" s="33"/>
      <c r="N20" s="33"/>
      <c r="O20" s="33"/>
      <c r="P20" s="35"/>
      <c r="Q20" s="33">
        <f t="shared" si="0"/>
        <v>50</v>
      </c>
      <c r="R20" s="53"/>
      <c r="S20" s="59"/>
    </row>
    <row r="21" spans="1:19" s="45" customFormat="1" ht="12.75" customHeight="1">
      <c r="A21" s="4">
        <v>11</v>
      </c>
      <c r="B21" s="34" t="s">
        <v>120</v>
      </c>
      <c r="C21" s="34"/>
      <c r="D21" s="33">
        <v>1978</v>
      </c>
      <c r="E21" s="33"/>
      <c r="F21" s="33"/>
      <c r="G21" s="33"/>
      <c r="H21" s="33">
        <v>20</v>
      </c>
      <c r="I21" s="33"/>
      <c r="J21" s="33">
        <v>30</v>
      </c>
      <c r="K21" s="33"/>
      <c r="L21" s="50"/>
      <c r="M21" s="33"/>
      <c r="N21" s="33"/>
      <c r="O21" s="33"/>
      <c r="P21" s="35"/>
      <c r="Q21" s="33">
        <f t="shared" si="0"/>
        <v>50</v>
      </c>
      <c r="R21" s="53"/>
      <c r="S21" s="59"/>
    </row>
    <row r="22" spans="1:19" s="45" customFormat="1" ht="12.75" customHeight="1">
      <c r="A22" s="4">
        <v>13</v>
      </c>
      <c r="B22" s="34" t="s">
        <v>191</v>
      </c>
      <c r="C22" s="34"/>
      <c r="D22" s="33">
        <v>1976</v>
      </c>
      <c r="E22" s="33"/>
      <c r="F22" s="33"/>
      <c r="G22" s="33"/>
      <c r="H22" s="33"/>
      <c r="I22" s="33"/>
      <c r="J22" s="33"/>
      <c r="K22" s="33"/>
      <c r="L22" s="50"/>
      <c r="M22" s="33"/>
      <c r="N22" s="33"/>
      <c r="O22" s="33">
        <v>45</v>
      </c>
      <c r="P22" s="35"/>
      <c r="Q22" s="33">
        <f t="shared" si="0"/>
        <v>45</v>
      </c>
      <c r="R22" s="53"/>
      <c r="S22" s="59"/>
    </row>
    <row r="23" spans="1:19" s="45" customFormat="1" ht="12.75" customHeight="1">
      <c r="A23" s="4">
        <v>13</v>
      </c>
      <c r="B23" s="34" t="s">
        <v>193</v>
      </c>
      <c r="C23" s="34"/>
      <c r="D23" s="33">
        <v>1976</v>
      </c>
      <c r="E23" s="33"/>
      <c r="F23" s="33"/>
      <c r="G23" s="33"/>
      <c r="H23" s="33"/>
      <c r="I23" s="33">
        <v>40</v>
      </c>
      <c r="J23" s="33"/>
      <c r="K23" s="33"/>
      <c r="L23" s="50"/>
      <c r="M23" s="33"/>
      <c r="N23" s="33"/>
      <c r="O23" s="33">
        <v>5</v>
      </c>
      <c r="P23" s="35"/>
      <c r="Q23" s="33">
        <f t="shared" si="0"/>
        <v>45</v>
      </c>
      <c r="R23" s="53"/>
      <c r="S23" s="59"/>
    </row>
    <row r="24" spans="1:19" s="45" customFormat="1" ht="12.75" customHeight="1">
      <c r="A24" s="4">
        <v>15</v>
      </c>
      <c r="B24" s="34" t="s">
        <v>126</v>
      </c>
      <c r="C24" s="34"/>
      <c r="D24" s="33">
        <v>1977</v>
      </c>
      <c r="E24" s="33"/>
      <c r="F24" s="33"/>
      <c r="G24" s="33"/>
      <c r="H24" s="33"/>
      <c r="I24" s="33">
        <v>40</v>
      </c>
      <c r="J24" s="33"/>
      <c r="K24" s="33"/>
      <c r="L24" s="50"/>
      <c r="M24" s="33"/>
      <c r="N24" s="33"/>
      <c r="O24" s="33"/>
      <c r="P24" s="35"/>
      <c r="Q24" s="33">
        <f t="shared" si="0"/>
        <v>40</v>
      </c>
      <c r="R24" s="53"/>
      <c r="S24" s="59"/>
    </row>
    <row r="25" spans="1:19" s="45" customFormat="1" ht="12.75" customHeight="1">
      <c r="A25" s="4">
        <v>16</v>
      </c>
      <c r="B25" s="34" t="s">
        <v>233</v>
      </c>
      <c r="C25" s="34"/>
      <c r="D25" s="33">
        <v>1980</v>
      </c>
      <c r="E25" s="33"/>
      <c r="F25" s="33"/>
      <c r="G25" s="33">
        <v>30</v>
      </c>
      <c r="H25" s="33"/>
      <c r="I25" s="33"/>
      <c r="J25" s="33"/>
      <c r="K25" s="33"/>
      <c r="L25" s="50"/>
      <c r="M25" s="33"/>
      <c r="N25" s="33"/>
      <c r="O25" s="33"/>
      <c r="P25" s="35"/>
      <c r="Q25" s="33">
        <f t="shared" si="0"/>
        <v>30</v>
      </c>
      <c r="R25" s="53"/>
      <c r="S25" s="59"/>
    </row>
    <row r="26" spans="1:19" s="45" customFormat="1" ht="12.75" customHeight="1">
      <c r="A26" s="4">
        <v>16</v>
      </c>
      <c r="B26" s="34" t="s">
        <v>243</v>
      </c>
      <c r="C26" s="34"/>
      <c r="D26" s="33">
        <v>1980</v>
      </c>
      <c r="E26" s="33"/>
      <c r="F26" s="33"/>
      <c r="G26" s="33"/>
      <c r="H26" s="33">
        <v>30</v>
      </c>
      <c r="I26" s="33"/>
      <c r="J26" s="33"/>
      <c r="K26" s="33"/>
      <c r="L26" s="50"/>
      <c r="M26" s="33"/>
      <c r="N26" s="33"/>
      <c r="O26" s="33"/>
      <c r="P26" s="35"/>
      <c r="Q26" s="33">
        <f t="shared" si="0"/>
        <v>30</v>
      </c>
      <c r="R26" s="53"/>
      <c r="S26" s="59"/>
    </row>
    <row r="27" spans="1:19" s="45" customFormat="1" ht="12.75" customHeight="1">
      <c r="A27" s="4">
        <v>16</v>
      </c>
      <c r="B27" s="34" t="s">
        <v>171</v>
      </c>
      <c r="C27" s="34"/>
      <c r="D27" s="33">
        <v>1979</v>
      </c>
      <c r="E27" s="33">
        <v>30</v>
      </c>
      <c r="F27" s="33"/>
      <c r="G27" s="33"/>
      <c r="H27" s="33"/>
      <c r="I27" s="33"/>
      <c r="J27" s="33"/>
      <c r="K27" s="33"/>
      <c r="L27" s="50"/>
      <c r="M27" s="33"/>
      <c r="N27" s="33"/>
      <c r="O27" s="33"/>
      <c r="P27" s="35"/>
      <c r="Q27" s="33">
        <f t="shared" si="0"/>
        <v>30</v>
      </c>
      <c r="R27" s="53"/>
      <c r="S27" s="59"/>
    </row>
    <row r="28" spans="1:19" s="45" customFormat="1" ht="12.75" customHeight="1">
      <c r="A28" s="4">
        <v>16</v>
      </c>
      <c r="B28" s="34" t="s">
        <v>237</v>
      </c>
      <c r="C28" s="34"/>
      <c r="D28" s="33">
        <v>1979</v>
      </c>
      <c r="E28" s="33"/>
      <c r="F28" s="33"/>
      <c r="G28" s="33">
        <v>30</v>
      </c>
      <c r="H28" s="33"/>
      <c r="I28" s="33"/>
      <c r="J28" s="33"/>
      <c r="K28" s="33"/>
      <c r="L28" s="50"/>
      <c r="M28" s="33"/>
      <c r="N28" s="33"/>
      <c r="O28" s="33"/>
      <c r="P28" s="35"/>
      <c r="Q28" s="33">
        <f t="shared" si="0"/>
        <v>30</v>
      </c>
      <c r="R28" s="53"/>
      <c r="S28" s="59"/>
    </row>
    <row r="29" spans="1:19" s="45" customFormat="1" ht="12.75" customHeight="1">
      <c r="A29" s="4">
        <v>20</v>
      </c>
      <c r="B29" s="34" t="s">
        <v>95</v>
      </c>
      <c r="C29" s="34"/>
      <c r="D29" s="33">
        <v>1976</v>
      </c>
      <c r="E29" s="33"/>
      <c r="F29" s="33"/>
      <c r="G29" s="33"/>
      <c r="H29" s="33"/>
      <c r="I29" s="33"/>
      <c r="J29" s="33"/>
      <c r="K29" s="33"/>
      <c r="L29" s="50"/>
      <c r="M29" s="33"/>
      <c r="N29" s="33"/>
      <c r="O29" s="50">
        <v>25</v>
      </c>
      <c r="P29" s="35"/>
      <c r="Q29" s="33">
        <f t="shared" si="0"/>
        <v>25</v>
      </c>
      <c r="R29" s="53"/>
      <c r="S29" s="59"/>
    </row>
    <row r="30" spans="1:19" s="45" customFormat="1" ht="12.75" customHeight="1">
      <c r="A30" s="4">
        <v>20</v>
      </c>
      <c r="B30" s="34" t="s">
        <v>182</v>
      </c>
      <c r="C30" s="34"/>
      <c r="D30" s="33">
        <v>1979</v>
      </c>
      <c r="E30" s="33"/>
      <c r="F30" s="33"/>
      <c r="G30" s="33"/>
      <c r="H30" s="33"/>
      <c r="I30" s="33"/>
      <c r="J30" s="33"/>
      <c r="K30" s="33"/>
      <c r="L30" s="50"/>
      <c r="M30" s="33"/>
      <c r="N30" s="33"/>
      <c r="O30" s="50">
        <v>25</v>
      </c>
      <c r="P30" s="35"/>
      <c r="Q30" s="33">
        <f t="shared" si="0"/>
        <v>25</v>
      </c>
      <c r="R30" s="53"/>
      <c r="S30" s="59"/>
    </row>
    <row r="31" spans="1:19" s="45" customFormat="1" ht="12.75" customHeight="1">
      <c r="A31" s="4">
        <v>22</v>
      </c>
      <c r="B31" s="34" t="s">
        <v>201</v>
      </c>
      <c r="C31" s="34"/>
      <c r="D31" s="33">
        <v>1976</v>
      </c>
      <c r="E31" s="33"/>
      <c r="F31" s="33"/>
      <c r="G31" s="33"/>
      <c r="H31" s="33"/>
      <c r="I31" s="33"/>
      <c r="J31" s="33"/>
      <c r="K31" s="33"/>
      <c r="L31" s="50">
        <v>20</v>
      </c>
      <c r="M31" s="33"/>
      <c r="N31" s="33"/>
      <c r="O31" s="33"/>
      <c r="P31" s="35"/>
      <c r="Q31" s="33">
        <f t="shared" si="0"/>
        <v>20</v>
      </c>
      <c r="R31" s="53"/>
      <c r="S31" s="59"/>
    </row>
    <row r="32" spans="1:19" s="45" customFormat="1" ht="12.75" customHeight="1">
      <c r="A32" s="4">
        <v>22</v>
      </c>
      <c r="B32" s="34" t="s">
        <v>200</v>
      </c>
      <c r="C32" s="34"/>
      <c r="D32" s="33">
        <v>1976</v>
      </c>
      <c r="E32" s="33"/>
      <c r="F32" s="33"/>
      <c r="G32" s="33"/>
      <c r="H32" s="33"/>
      <c r="I32" s="33"/>
      <c r="J32" s="33"/>
      <c r="K32" s="33"/>
      <c r="L32" s="50">
        <v>20</v>
      </c>
      <c r="M32" s="33"/>
      <c r="N32" s="33"/>
      <c r="O32" s="33"/>
      <c r="P32" s="35"/>
      <c r="Q32" s="33">
        <f t="shared" si="0"/>
        <v>20</v>
      </c>
      <c r="R32" s="53"/>
      <c r="S32" s="59"/>
    </row>
    <row r="33" spans="1:19" s="45" customFormat="1" ht="12.75" customHeight="1">
      <c r="A33" s="4">
        <v>22</v>
      </c>
      <c r="B33" s="34" t="s">
        <v>29</v>
      </c>
      <c r="C33" s="34"/>
      <c r="D33" s="33">
        <v>1976</v>
      </c>
      <c r="E33" s="33"/>
      <c r="F33" s="33"/>
      <c r="G33" s="33"/>
      <c r="H33" s="33"/>
      <c r="I33" s="33"/>
      <c r="J33" s="33">
        <v>20</v>
      </c>
      <c r="K33" s="33"/>
      <c r="L33" s="50"/>
      <c r="M33" s="33"/>
      <c r="N33" s="33"/>
      <c r="O33" s="33"/>
      <c r="P33" s="35"/>
      <c r="Q33" s="33">
        <f t="shared" si="0"/>
        <v>20</v>
      </c>
      <c r="R33" s="53"/>
      <c r="S33" s="59"/>
    </row>
    <row r="34" spans="1:19" s="45" customFormat="1" ht="12.75" customHeight="1">
      <c r="A34" s="4">
        <v>22</v>
      </c>
      <c r="B34" s="34" t="s">
        <v>134</v>
      </c>
      <c r="C34" s="34"/>
      <c r="D34" s="33">
        <v>1976</v>
      </c>
      <c r="E34" s="33"/>
      <c r="F34" s="33"/>
      <c r="G34" s="33"/>
      <c r="H34" s="33"/>
      <c r="I34" s="33"/>
      <c r="J34" s="33"/>
      <c r="K34" s="33"/>
      <c r="L34" s="50"/>
      <c r="M34" s="33"/>
      <c r="N34" s="33"/>
      <c r="O34" s="33">
        <v>20</v>
      </c>
      <c r="P34" s="35"/>
      <c r="Q34" s="33">
        <f t="shared" si="0"/>
        <v>20</v>
      </c>
      <c r="R34" s="53"/>
      <c r="S34" s="59"/>
    </row>
    <row r="35" spans="1:19" s="45" customFormat="1" ht="12.75" customHeight="1">
      <c r="A35" s="4">
        <v>22</v>
      </c>
      <c r="B35" s="34" t="s">
        <v>176</v>
      </c>
      <c r="C35" s="34"/>
      <c r="D35" s="33">
        <v>1978</v>
      </c>
      <c r="E35" s="33"/>
      <c r="F35" s="33"/>
      <c r="G35" s="33"/>
      <c r="H35" s="33"/>
      <c r="I35" s="33"/>
      <c r="J35" s="33">
        <v>20</v>
      </c>
      <c r="K35" s="33"/>
      <c r="L35" s="50"/>
      <c r="M35" s="33"/>
      <c r="N35" s="33"/>
      <c r="O35" s="33"/>
      <c r="P35" s="35"/>
      <c r="Q35" s="33">
        <f t="shared" si="0"/>
        <v>20</v>
      </c>
      <c r="R35" s="53"/>
      <c r="S35" s="59"/>
    </row>
    <row r="36" spans="1:19" s="45" customFormat="1" ht="12.75" customHeight="1">
      <c r="A36" s="4">
        <v>27</v>
      </c>
      <c r="B36" s="34" t="s">
        <v>103</v>
      </c>
      <c r="C36" s="34"/>
      <c r="D36" s="33">
        <v>1977</v>
      </c>
      <c r="E36" s="33"/>
      <c r="F36" s="33"/>
      <c r="G36" s="33"/>
      <c r="H36" s="33"/>
      <c r="I36" s="33"/>
      <c r="J36" s="33"/>
      <c r="K36" s="35"/>
      <c r="L36" s="50"/>
      <c r="M36" s="33"/>
      <c r="N36" s="33"/>
      <c r="O36" s="33">
        <v>10</v>
      </c>
      <c r="P36" s="35"/>
      <c r="Q36" s="33">
        <f t="shared" si="0"/>
        <v>10</v>
      </c>
      <c r="R36" s="53"/>
      <c r="S36" s="59"/>
    </row>
    <row r="37" spans="1:19" s="45" customFormat="1" ht="12.75" customHeight="1">
      <c r="A37" s="4">
        <v>28</v>
      </c>
      <c r="B37" s="34" t="s">
        <v>132</v>
      </c>
      <c r="C37" s="34"/>
      <c r="D37" s="33">
        <v>1978</v>
      </c>
      <c r="E37" s="33"/>
      <c r="F37" s="33"/>
      <c r="G37" s="33"/>
      <c r="H37" s="33"/>
      <c r="I37" s="33"/>
      <c r="J37" s="33"/>
      <c r="K37" s="33"/>
      <c r="L37" s="50"/>
      <c r="M37" s="33"/>
      <c r="N37" s="33"/>
      <c r="O37" s="33">
        <v>5</v>
      </c>
      <c r="P37" s="35"/>
      <c r="Q37" s="33">
        <f t="shared" si="0"/>
        <v>5</v>
      </c>
      <c r="R37" s="53"/>
      <c r="S37" s="59"/>
    </row>
    <row r="38" spans="1:19" s="45" customFormat="1" ht="12.75" customHeight="1">
      <c r="A38" s="4">
        <v>28</v>
      </c>
      <c r="B38" s="34" t="s">
        <v>85</v>
      </c>
      <c r="C38" s="34"/>
      <c r="D38" s="33">
        <v>1976</v>
      </c>
      <c r="E38" s="33"/>
      <c r="F38" s="33"/>
      <c r="G38" s="33"/>
      <c r="H38" s="33"/>
      <c r="I38" s="33"/>
      <c r="J38" s="33"/>
      <c r="K38" s="33"/>
      <c r="L38" s="50"/>
      <c r="M38" s="33"/>
      <c r="N38" s="33"/>
      <c r="O38" s="33">
        <v>5</v>
      </c>
      <c r="P38" s="35"/>
      <c r="Q38" s="33">
        <f t="shared" si="0"/>
        <v>5</v>
      </c>
      <c r="R38" s="53"/>
      <c r="S38" s="59"/>
    </row>
    <row r="39" spans="4:18" ht="12.75">
      <c r="D39" s="56"/>
      <c r="H39" s="65"/>
      <c r="Q39" s="54" t="s">
        <v>137</v>
      </c>
      <c r="R39" s="53"/>
    </row>
    <row r="40" spans="8:18" ht="12.75">
      <c r="H40" s="65"/>
      <c r="R40" s="53"/>
    </row>
    <row r="41" spans="8:18" ht="12.75">
      <c r="H41" s="65"/>
      <c r="R41" s="53"/>
    </row>
    <row r="42" ht="12.75">
      <c r="H42" s="65"/>
    </row>
    <row r="43" ht="12.75">
      <c r="H43" s="65"/>
    </row>
    <row r="44" ht="12.75">
      <c r="H44" s="65"/>
    </row>
    <row r="45" ht="12.75">
      <c r="H45" s="65"/>
    </row>
    <row r="46" ht="12.75">
      <c r="H46" s="65"/>
    </row>
    <row r="47" ht="12.75">
      <c r="H47" s="65"/>
    </row>
    <row r="48" ht="12.75">
      <c r="H48" s="65"/>
    </row>
    <row r="49" ht="12.75">
      <c r="H49" s="65"/>
    </row>
    <row r="50" ht="12.75">
      <c r="H50" s="65"/>
    </row>
    <row r="51" ht="12.75">
      <c r="H51" s="65"/>
    </row>
    <row r="52" ht="12.75">
      <c r="H52" s="65"/>
    </row>
    <row r="53" ht="12.75">
      <c r="H53" s="65"/>
    </row>
    <row r="54" ht="12.75">
      <c r="H54" s="65"/>
    </row>
    <row r="55" ht="12.75">
      <c r="H55" s="65"/>
    </row>
    <row r="56" ht="12.75">
      <c r="H56" s="65"/>
    </row>
    <row r="57" ht="12.75">
      <c r="H57" s="65"/>
    </row>
    <row r="58" ht="12.75">
      <c r="H58" s="65"/>
    </row>
    <row r="59" ht="12.75">
      <c r="H59" s="65"/>
    </row>
    <row r="60" ht="12.75">
      <c r="H60" s="65"/>
    </row>
    <row r="61" ht="12.75">
      <c r="H61" s="65"/>
    </row>
    <row r="62" ht="12.75">
      <c r="H62" s="65"/>
    </row>
    <row r="63" ht="12.75">
      <c r="H63" s="65"/>
    </row>
    <row r="64" ht="12.75">
      <c r="H64" s="65"/>
    </row>
    <row r="65" ht="12.75">
      <c r="H65" s="65"/>
    </row>
    <row r="66" ht="12.75">
      <c r="H66" s="65"/>
    </row>
    <row r="67" ht="12.75">
      <c r="H67" s="65"/>
    </row>
    <row r="68" ht="12.75">
      <c r="H68" s="65"/>
    </row>
    <row r="69" ht="12.75">
      <c r="H69" s="65"/>
    </row>
    <row r="70" ht="12.75">
      <c r="H70" s="65"/>
    </row>
    <row r="71" ht="12.75">
      <c r="H71" s="65"/>
    </row>
    <row r="72" ht="12.75">
      <c r="H72" s="65"/>
    </row>
    <row r="73" ht="12.75">
      <c r="H73" s="65"/>
    </row>
    <row r="74" ht="12.75">
      <c r="H74" s="65"/>
    </row>
    <row r="75" ht="12.75">
      <c r="H75" s="65"/>
    </row>
    <row r="76" ht="12.75">
      <c r="H76" s="65"/>
    </row>
    <row r="77" ht="12.75">
      <c r="H77" s="65"/>
    </row>
    <row r="78" ht="12.75">
      <c r="H78" s="65"/>
    </row>
    <row r="79" ht="12.75">
      <c r="H79" s="65"/>
    </row>
    <row r="80" ht="12.75">
      <c r="H80" s="65"/>
    </row>
    <row r="81" ht="12.75">
      <c r="H81" s="65"/>
    </row>
    <row r="82" ht="12.75">
      <c r="H82" s="65"/>
    </row>
    <row r="83" ht="12.75">
      <c r="H83" s="65"/>
    </row>
    <row r="84" ht="12.75">
      <c r="H84" s="65"/>
    </row>
    <row r="85" ht="12.75">
      <c r="H85" s="65"/>
    </row>
    <row r="86" ht="12.75">
      <c r="H86" s="65"/>
    </row>
    <row r="87" ht="12.75">
      <c r="H87" s="65"/>
    </row>
    <row r="88" ht="12.75">
      <c r="H88" s="65"/>
    </row>
    <row r="89" ht="12.75">
      <c r="H89" s="65"/>
    </row>
    <row r="90" ht="12.75">
      <c r="H90" s="65"/>
    </row>
    <row r="91" ht="12.75">
      <c r="H91" s="65"/>
    </row>
    <row r="92" ht="12.75">
      <c r="H92" s="65"/>
    </row>
    <row r="93" ht="12.75">
      <c r="H93" s="65"/>
    </row>
    <row r="94" ht="12.75">
      <c r="H94" s="65"/>
    </row>
    <row r="95" ht="12.75">
      <c r="H95" s="65"/>
    </row>
    <row r="96" ht="12.75">
      <c r="H96" s="65"/>
    </row>
    <row r="97" ht="12.75">
      <c r="H97" s="65"/>
    </row>
    <row r="98" ht="12.75">
      <c r="H98" s="65"/>
    </row>
    <row r="99" ht="12.75">
      <c r="H99" s="65"/>
    </row>
    <row r="100" ht="12.75">
      <c r="H100" s="65"/>
    </row>
    <row r="101" ht="12.75">
      <c r="H101" s="65"/>
    </row>
    <row r="102" ht="12.75">
      <c r="H102" s="65"/>
    </row>
    <row r="103" ht="12.75">
      <c r="H103" s="65"/>
    </row>
    <row r="104" ht="12.75">
      <c r="H104" s="65"/>
    </row>
    <row r="105" ht="12.75">
      <c r="H105" s="65"/>
    </row>
    <row r="106" ht="12.75">
      <c r="H106" s="65"/>
    </row>
    <row r="107" ht="12.75">
      <c r="H107" s="65"/>
    </row>
    <row r="108" ht="12.75">
      <c r="H108" s="65"/>
    </row>
    <row r="109" ht="12.75">
      <c r="H109" s="65"/>
    </row>
    <row r="110" ht="12.75">
      <c r="H110" s="65"/>
    </row>
    <row r="111" ht="12.75">
      <c r="H111" s="65"/>
    </row>
    <row r="112" ht="12.75">
      <c r="H112" s="65"/>
    </row>
    <row r="113" ht="12.75">
      <c r="H113" s="65"/>
    </row>
    <row r="114" ht="12.75">
      <c r="H114" s="65"/>
    </row>
    <row r="115" ht="12.75">
      <c r="H115" s="65"/>
    </row>
    <row r="116" ht="12.75">
      <c r="H116" s="65"/>
    </row>
    <row r="117" ht="12.75">
      <c r="H117" s="65"/>
    </row>
    <row r="118" ht="12.75">
      <c r="H118" s="65"/>
    </row>
    <row r="119" ht="12.75">
      <c r="H119" s="65"/>
    </row>
    <row r="120" ht="12.75">
      <c r="H120" s="65"/>
    </row>
    <row r="121" ht="12.75">
      <c r="H121" s="65"/>
    </row>
    <row r="122" ht="12.75">
      <c r="H122" s="65"/>
    </row>
    <row r="123" ht="12.75">
      <c r="H123" s="65"/>
    </row>
    <row r="124" ht="12.75">
      <c r="H124" s="65"/>
    </row>
    <row r="125" ht="12.75">
      <c r="H125" s="65"/>
    </row>
    <row r="126" ht="12.75">
      <c r="H126" s="65"/>
    </row>
    <row r="127" ht="12.75">
      <c r="H127" s="65"/>
    </row>
    <row r="128" ht="12.75">
      <c r="H128" s="65"/>
    </row>
    <row r="129" ht="12.75">
      <c r="H129" s="65"/>
    </row>
    <row r="130" ht="12.75">
      <c r="H130" s="65"/>
    </row>
  </sheetData>
  <sheetProtection/>
  <autoFilter ref="A9:Q36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S175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B5" sqref="B5"/>
      <selection pane="bottomLeft" activeCell="I3" sqref="I3"/>
    </sheetView>
  </sheetViews>
  <sheetFormatPr defaultColWidth="9.00390625" defaultRowHeight="12.75"/>
  <cols>
    <col min="1" max="1" width="6.75390625" style="2" customWidth="1"/>
    <col min="2" max="2" width="20.75390625" style="2" customWidth="1"/>
    <col min="3" max="3" width="1.75390625" style="2" customWidth="1"/>
    <col min="4" max="4" width="6.75390625" style="2" customWidth="1"/>
    <col min="5" max="11" width="8.75390625" style="2" customWidth="1"/>
    <col min="12" max="12" width="8.75390625" style="3" customWidth="1"/>
    <col min="13" max="14" width="8.75390625" style="2" customWidth="1"/>
    <col min="15" max="15" width="10.75390625" style="2" customWidth="1"/>
    <col min="16" max="16" width="8.75390625" style="2" customWidth="1"/>
    <col min="17" max="17" width="10.75390625" style="2" customWidth="1"/>
    <col min="18" max="18" width="3.00390625" style="0" customWidth="1"/>
  </cols>
  <sheetData>
    <row r="1" spans="1:18" s="15" customFormat="1" ht="12.75" customHeight="1">
      <c r="A1" s="8"/>
      <c r="B1" s="9"/>
      <c r="C1" s="9"/>
      <c r="D1" s="10"/>
      <c r="E1" s="11"/>
      <c r="F1" s="11"/>
      <c r="G1" s="12"/>
      <c r="H1" s="13"/>
      <c r="I1" s="14" t="s">
        <v>102</v>
      </c>
      <c r="J1" s="14"/>
      <c r="K1" s="13"/>
      <c r="L1" s="13"/>
      <c r="M1" s="13"/>
      <c r="N1" s="13"/>
      <c r="O1" s="13"/>
      <c r="P1" s="13"/>
      <c r="Q1" s="12"/>
      <c r="R1" s="58"/>
    </row>
    <row r="2" spans="1:19" s="15" customFormat="1" ht="12.75" customHeight="1">
      <c r="A2" s="16"/>
      <c r="B2" s="9"/>
      <c r="C2" s="9"/>
      <c r="D2" s="17"/>
      <c r="E2" s="13"/>
      <c r="F2" s="13"/>
      <c r="G2" s="13"/>
      <c r="H2" s="18"/>
      <c r="I2" s="19"/>
      <c r="J2" s="19"/>
      <c r="K2" s="13"/>
      <c r="L2" s="13"/>
      <c r="M2" s="13"/>
      <c r="N2" s="20"/>
      <c r="O2" s="13"/>
      <c r="P2" s="13"/>
      <c r="Q2" s="13"/>
      <c r="R2" s="13"/>
      <c r="S2" s="12"/>
    </row>
    <row r="3" spans="1:17" s="15" customFormat="1" ht="12.75" customHeight="1">
      <c r="A3" s="8"/>
      <c r="B3" s="9"/>
      <c r="C3" s="9"/>
      <c r="D3" s="17"/>
      <c r="E3" s="12"/>
      <c r="F3" s="12"/>
      <c r="G3" s="21"/>
      <c r="H3" s="13"/>
      <c r="I3" s="22" t="s">
        <v>244</v>
      </c>
      <c r="J3" s="22"/>
      <c r="K3" s="13"/>
      <c r="L3" s="13"/>
      <c r="M3" s="20"/>
      <c r="N3" s="20"/>
      <c r="O3" s="13"/>
      <c r="P3" s="13"/>
      <c r="Q3" s="12"/>
    </row>
    <row r="4" spans="1:17" s="15" customFormat="1" ht="12.75" customHeight="1">
      <c r="A4" s="8"/>
      <c r="B4" s="12"/>
      <c r="C4" s="12"/>
      <c r="D4" s="12"/>
      <c r="E4" s="23"/>
      <c r="F4" s="23"/>
      <c r="G4" s="23"/>
      <c r="H4" s="5"/>
      <c r="I4" s="5" t="s">
        <v>146</v>
      </c>
      <c r="J4" s="5"/>
      <c r="K4" s="23"/>
      <c r="L4" s="16"/>
      <c r="M4" s="8"/>
      <c r="N4" s="8"/>
      <c r="O4" s="13"/>
      <c r="P4" s="12"/>
      <c r="Q4" s="12"/>
    </row>
    <row r="5" spans="1:17" s="15" customFormat="1" ht="24" customHeight="1">
      <c r="A5" s="8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62" t="s">
        <v>44</v>
      </c>
      <c r="J5" s="62" t="s">
        <v>82</v>
      </c>
      <c r="K5" s="57" t="s">
        <v>108</v>
      </c>
      <c r="L5" s="57" t="s">
        <v>74</v>
      </c>
      <c r="M5" s="57" t="s">
        <v>109</v>
      </c>
      <c r="N5" s="48" t="s">
        <v>83</v>
      </c>
      <c r="O5" s="13"/>
      <c r="P5" s="12"/>
      <c r="Q5" s="12"/>
    </row>
    <row r="6" spans="1:17" s="15" customFormat="1" ht="12.75" customHeight="1">
      <c r="A6" s="8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41802</v>
      </c>
      <c r="J6" s="63">
        <v>41809</v>
      </c>
      <c r="K6" s="63">
        <v>41886</v>
      </c>
      <c r="L6" s="63">
        <v>41901</v>
      </c>
      <c r="M6" s="63">
        <v>41958</v>
      </c>
      <c r="N6" s="49" t="s">
        <v>84</v>
      </c>
      <c r="O6" s="13"/>
      <c r="P6" s="12"/>
      <c r="Q6" s="12"/>
    </row>
    <row r="7" spans="1:17" s="15" customFormat="1" ht="12.75" customHeight="1">
      <c r="A7" s="25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42166</v>
      </c>
      <c r="J7" s="55">
        <v>42173</v>
      </c>
      <c r="K7" s="55">
        <v>42250</v>
      </c>
      <c r="L7" s="55">
        <v>42265</v>
      </c>
      <c r="M7" s="55">
        <v>42288</v>
      </c>
      <c r="N7" s="28"/>
      <c r="O7" s="26"/>
      <c r="P7" s="27"/>
      <c r="Q7" s="12"/>
    </row>
    <row r="8" spans="1:17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/>
      <c r="N8" s="28"/>
      <c r="O8" s="44">
        <v>42142</v>
      </c>
      <c r="P8" s="8"/>
      <c r="Q8" s="12"/>
    </row>
    <row r="9" spans="1:16" ht="12.75" customHeight="1">
      <c r="A9" s="61" t="s">
        <v>0</v>
      </c>
      <c r="B9" s="7" t="s">
        <v>1</v>
      </c>
      <c r="C9" s="7"/>
      <c r="D9" s="6" t="s">
        <v>18</v>
      </c>
      <c r="E9" s="6" t="s">
        <v>2</v>
      </c>
      <c r="F9" s="32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13</v>
      </c>
      <c r="P9" s="6" t="s">
        <v>4</v>
      </c>
    </row>
    <row r="10" spans="1:17" s="46" customFormat="1" ht="12.75" customHeight="1">
      <c r="A10" s="4">
        <v>1</v>
      </c>
      <c r="B10" s="38" t="s">
        <v>173</v>
      </c>
      <c r="C10" s="38"/>
      <c r="D10" s="37">
        <v>1979</v>
      </c>
      <c r="E10" s="37"/>
      <c r="F10" s="37"/>
      <c r="G10" s="39"/>
      <c r="H10" s="37">
        <v>80</v>
      </c>
      <c r="I10" s="39">
        <v>80</v>
      </c>
      <c r="J10" s="39"/>
      <c r="K10" s="52"/>
      <c r="L10" s="39"/>
      <c r="M10" s="42"/>
      <c r="N10" s="42"/>
      <c r="O10" s="47">
        <v>58</v>
      </c>
      <c r="P10" s="37">
        <f>SUM(E10:N10)</f>
        <v>160</v>
      </c>
      <c r="Q10" s="53">
        <f>IF(O10="",P10,"")</f>
      </c>
    </row>
    <row r="11" spans="1:17" s="46" customFormat="1" ht="12.75" customHeight="1">
      <c r="A11" s="4">
        <v>2</v>
      </c>
      <c r="B11" s="38" t="s">
        <v>174</v>
      </c>
      <c r="C11" s="38"/>
      <c r="D11" s="37">
        <v>1978</v>
      </c>
      <c r="E11" s="37"/>
      <c r="F11" s="37"/>
      <c r="G11" s="39"/>
      <c r="H11" s="37"/>
      <c r="I11" s="39">
        <v>60</v>
      </c>
      <c r="J11" s="39"/>
      <c r="K11" s="52"/>
      <c r="L11" s="39"/>
      <c r="M11" s="42"/>
      <c r="N11" s="42"/>
      <c r="O11" s="47"/>
      <c r="P11" s="37">
        <f>SUM(E11:N11)</f>
        <v>60</v>
      </c>
      <c r="Q11" s="53"/>
    </row>
    <row r="12" spans="1:17" s="46" customFormat="1" ht="12.75" customHeight="1">
      <c r="A12" s="4">
        <v>3</v>
      </c>
      <c r="B12" s="38" t="s">
        <v>167</v>
      </c>
      <c r="C12" s="38"/>
      <c r="D12" s="37">
        <v>1979</v>
      </c>
      <c r="E12" s="37">
        <v>30</v>
      </c>
      <c r="F12" s="37"/>
      <c r="G12" s="39"/>
      <c r="H12" s="37"/>
      <c r="I12" s="39"/>
      <c r="J12" s="39"/>
      <c r="K12" s="52"/>
      <c r="L12" s="39"/>
      <c r="M12" s="42"/>
      <c r="N12" s="42"/>
      <c r="O12" s="47"/>
      <c r="P12" s="37">
        <f>SUM(E12:N12)</f>
        <v>30</v>
      </c>
      <c r="Q12" s="53"/>
    </row>
    <row r="13" spans="1:17" s="15" customFormat="1" ht="12.75">
      <c r="A13" s="12"/>
      <c r="B13" s="12"/>
      <c r="C13" s="12"/>
      <c r="D13" s="12"/>
      <c r="E13" s="12"/>
      <c r="F13" s="12"/>
      <c r="G13" s="12"/>
      <c r="H13" s="64"/>
      <c r="I13" s="12"/>
      <c r="J13" s="12"/>
      <c r="K13" s="12"/>
      <c r="L13" s="13"/>
      <c r="M13" s="12"/>
      <c r="N13" s="12"/>
      <c r="O13" s="12"/>
      <c r="P13" s="54" t="s">
        <v>137</v>
      </c>
      <c r="Q13" s="12"/>
    </row>
    <row r="14" spans="1:17" s="15" customFormat="1" ht="12.75">
      <c r="A14" s="12"/>
      <c r="B14" s="12"/>
      <c r="C14" s="12"/>
      <c r="D14" s="12"/>
      <c r="E14" s="12"/>
      <c r="F14" s="12"/>
      <c r="G14" s="12"/>
      <c r="H14" s="64"/>
      <c r="I14" s="12"/>
      <c r="J14" s="12"/>
      <c r="K14" s="12"/>
      <c r="L14" s="13"/>
      <c r="M14" s="12"/>
      <c r="N14" s="12"/>
      <c r="O14" s="12"/>
      <c r="P14" s="12"/>
      <c r="Q14" s="12"/>
    </row>
    <row r="15" spans="1:17" s="15" customFormat="1" ht="12.75">
      <c r="A15" s="12"/>
      <c r="B15" s="12"/>
      <c r="C15" s="12"/>
      <c r="D15" s="12"/>
      <c r="E15" s="12"/>
      <c r="F15" s="12"/>
      <c r="G15" s="12"/>
      <c r="H15" s="64"/>
      <c r="I15" s="12"/>
      <c r="J15" s="12"/>
      <c r="K15" s="12"/>
      <c r="L15" s="13"/>
      <c r="M15" s="12"/>
      <c r="N15" s="12"/>
      <c r="O15" s="12"/>
      <c r="P15" s="12"/>
      <c r="Q15" s="12"/>
    </row>
    <row r="16" spans="1:17" s="15" customFormat="1" ht="12.75">
      <c r="A16" s="12"/>
      <c r="B16" s="12"/>
      <c r="C16" s="12"/>
      <c r="D16" s="12"/>
      <c r="E16" s="12"/>
      <c r="F16" s="12"/>
      <c r="G16" s="12"/>
      <c r="H16" s="64"/>
      <c r="I16" s="12"/>
      <c r="J16" s="12"/>
      <c r="K16" s="12"/>
      <c r="L16" s="13"/>
      <c r="M16" s="12"/>
      <c r="N16" s="12"/>
      <c r="O16" s="12"/>
      <c r="P16" s="12"/>
      <c r="Q16" s="12"/>
    </row>
    <row r="17" spans="1:17" s="15" customFormat="1" ht="12.75">
      <c r="A17" s="12"/>
      <c r="B17" s="12"/>
      <c r="C17" s="12"/>
      <c r="D17" s="12"/>
      <c r="E17" s="12"/>
      <c r="F17" s="12"/>
      <c r="G17" s="12"/>
      <c r="H17" s="64"/>
      <c r="I17" s="12"/>
      <c r="J17" s="12"/>
      <c r="K17" s="12"/>
      <c r="L17" s="13"/>
      <c r="M17" s="12"/>
      <c r="N17" s="12"/>
      <c r="O17" s="12"/>
      <c r="P17" s="12"/>
      <c r="Q17" s="12"/>
    </row>
    <row r="18" spans="1:17" s="15" customFormat="1" ht="12.75">
      <c r="A18" s="12"/>
      <c r="B18" s="12"/>
      <c r="C18" s="12"/>
      <c r="D18" s="12"/>
      <c r="E18" s="12"/>
      <c r="F18" s="12"/>
      <c r="G18" s="12"/>
      <c r="H18" s="64"/>
      <c r="I18" s="12"/>
      <c r="J18" s="12"/>
      <c r="K18" s="12"/>
      <c r="L18" s="13"/>
      <c r="M18" s="12"/>
      <c r="N18" s="12"/>
      <c r="O18" s="12"/>
      <c r="P18" s="12"/>
      <c r="Q18" s="12"/>
    </row>
    <row r="19" spans="1:17" s="15" customFormat="1" ht="12.75">
      <c r="A19" s="12"/>
      <c r="B19" s="12"/>
      <c r="C19" s="12"/>
      <c r="D19" s="12"/>
      <c r="E19" s="12"/>
      <c r="F19" s="12"/>
      <c r="G19" s="12"/>
      <c r="H19" s="64"/>
      <c r="I19" s="12"/>
      <c r="J19" s="12"/>
      <c r="K19" s="12"/>
      <c r="L19" s="13"/>
      <c r="M19" s="12"/>
      <c r="N19" s="12"/>
      <c r="O19" s="12"/>
      <c r="P19" s="12"/>
      <c r="Q19" s="12"/>
    </row>
    <row r="20" spans="1:17" s="15" customFormat="1" ht="12.75">
      <c r="A20" s="12"/>
      <c r="B20" s="12"/>
      <c r="C20" s="12"/>
      <c r="D20" s="12"/>
      <c r="E20" s="12"/>
      <c r="F20" s="12"/>
      <c r="G20" s="12"/>
      <c r="H20" s="64"/>
      <c r="I20" s="12"/>
      <c r="J20" s="12"/>
      <c r="K20" s="12"/>
      <c r="L20" s="13"/>
      <c r="M20" s="12"/>
      <c r="N20" s="12"/>
      <c r="O20" s="12"/>
      <c r="P20" s="12"/>
      <c r="Q20" s="12"/>
    </row>
    <row r="21" spans="1:17" s="15" customFormat="1" ht="12.75">
      <c r="A21" s="12"/>
      <c r="B21" s="12"/>
      <c r="C21" s="12"/>
      <c r="D21" s="12"/>
      <c r="E21" s="12"/>
      <c r="F21" s="12"/>
      <c r="G21" s="12"/>
      <c r="H21" s="64"/>
      <c r="I21" s="12"/>
      <c r="J21" s="12"/>
      <c r="K21" s="12"/>
      <c r="L21" s="13"/>
      <c r="M21" s="12"/>
      <c r="N21" s="12"/>
      <c r="O21" s="12"/>
      <c r="P21" s="12"/>
      <c r="Q21" s="12"/>
    </row>
    <row r="22" spans="1:17" s="15" customFormat="1" ht="12.75">
      <c r="A22" s="12"/>
      <c r="B22" s="12"/>
      <c r="C22" s="12"/>
      <c r="D22" s="12"/>
      <c r="E22" s="12"/>
      <c r="F22" s="12"/>
      <c r="G22" s="12"/>
      <c r="H22" s="64"/>
      <c r="I22" s="12"/>
      <c r="J22" s="12"/>
      <c r="K22" s="12"/>
      <c r="L22" s="13"/>
      <c r="M22" s="12"/>
      <c r="N22" s="12"/>
      <c r="O22" s="12"/>
      <c r="P22" s="12"/>
      <c r="Q22" s="12"/>
    </row>
    <row r="23" spans="1:17" s="15" customFormat="1" ht="12.75">
      <c r="A23" s="12"/>
      <c r="B23" s="12"/>
      <c r="C23" s="12"/>
      <c r="D23" s="12"/>
      <c r="E23" s="12"/>
      <c r="F23" s="12"/>
      <c r="G23" s="12"/>
      <c r="H23" s="64"/>
      <c r="I23" s="12"/>
      <c r="J23" s="12"/>
      <c r="K23" s="12"/>
      <c r="L23" s="13"/>
      <c r="M23" s="12"/>
      <c r="N23" s="12"/>
      <c r="O23" s="12"/>
      <c r="P23" s="12"/>
      <c r="Q23" s="12"/>
    </row>
    <row r="24" spans="1:17" s="15" customFormat="1" ht="12.75">
      <c r="A24" s="12"/>
      <c r="B24" s="12"/>
      <c r="C24" s="12"/>
      <c r="D24" s="12"/>
      <c r="E24" s="12"/>
      <c r="F24" s="12"/>
      <c r="G24" s="12"/>
      <c r="H24" s="64"/>
      <c r="I24" s="12"/>
      <c r="J24" s="12"/>
      <c r="K24" s="12"/>
      <c r="L24" s="13"/>
      <c r="M24" s="12"/>
      <c r="N24" s="12"/>
      <c r="O24" s="12"/>
      <c r="P24" s="12"/>
      <c r="Q24" s="12"/>
    </row>
    <row r="25" spans="1:17" s="15" customFormat="1" ht="12.75">
      <c r="A25" s="12"/>
      <c r="B25" s="12"/>
      <c r="C25" s="12"/>
      <c r="D25" s="12"/>
      <c r="E25" s="12"/>
      <c r="F25" s="12"/>
      <c r="G25" s="12"/>
      <c r="H25" s="64"/>
      <c r="I25" s="12"/>
      <c r="J25" s="12"/>
      <c r="K25" s="12"/>
      <c r="L25" s="13"/>
      <c r="M25" s="12"/>
      <c r="N25" s="12"/>
      <c r="O25" s="12"/>
      <c r="P25" s="12"/>
      <c r="Q25" s="12"/>
    </row>
    <row r="26" spans="1:17" s="15" customFormat="1" ht="12.75">
      <c r="A26" s="12"/>
      <c r="B26" s="12"/>
      <c r="C26" s="12"/>
      <c r="D26" s="12"/>
      <c r="E26" s="12"/>
      <c r="F26" s="12"/>
      <c r="G26" s="12"/>
      <c r="H26" s="64"/>
      <c r="I26" s="12"/>
      <c r="J26" s="12"/>
      <c r="K26" s="12"/>
      <c r="L26" s="13"/>
      <c r="M26" s="12"/>
      <c r="N26" s="12"/>
      <c r="O26" s="12"/>
      <c r="P26" s="12"/>
      <c r="Q26" s="12"/>
    </row>
    <row r="27" spans="1:17" s="15" customFormat="1" ht="12.75">
      <c r="A27" s="12"/>
      <c r="B27" s="12"/>
      <c r="C27" s="12"/>
      <c r="D27" s="12"/>
      <c r="E27" s="12"/>
      <c r="F27" s="12"/>
      <c r="G27" s="12"/>
      <c r="H27" s="64"/>
      <c r="I27" s="12"/>
      <c r="J27" s="12"/>
      <c r="K27" s="12"/>
      <c r="L27" s="13"/>
      <c r="M27" s="12"/>
      <c r="N27" s="12"/>
      <c r="O27" s="12"/>
      <c r="P27" s="12"/>
      <c r="Q27" s="12"/>
    </row>
    <row r="28" spans="1:17" s="15" customFormat="1" ht="12.75">
      <c r="A28" s="12"/>
      <c r="B28" s="12"/>
      <c r="C28" s="12"/>
      <c r="D28" s="12"/>
      <c r="E28" s="12"/>
      <c r="F28" s="12"/>
      <c r="G28" s="12"/>
      <c r="H28" s="64"/>
      <c r="I28" s="12"/>
      <c r="J28" s="12"/>
      <c r="K28" s="12"/>
      <c r="L28" s="13"/>
      <c r="M28" s="12"/>
      <c r="N28" s="12"/>
      <c r="O28" s="12"/>
      <c r="P28" s="12"/>
      <c r="Q28" s="12"/>
    </row>
    <row r="29" spans="1:17" s="15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</row>
    <row r="30" spans="1:17" s="15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2"/>
      <c r="Q30" s="12"/>
    </row>
    <row r="31" spans="1:17" s="15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2"/>
    </row>
    <row r="32" spans="1:17" s="15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</row>
    <row r="33" spans="1:17" s="15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  <c r="Q33" s="12"/>
    </row>
    <row r="34" spans="1:17" s="15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2"/>
    </row>
    <row r="35" spans="1:17" s="15" customFormat="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2"/>
      <c r="Q35" s="12"/>
    </row>
    <row r="36" spans="1:17" s="15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2"/>
    </row>
    <row r="37" spans="1:17" s="15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</row>
    <row r="38" spans="1:17" s="15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  <c r="Q38" s="12"/>
    </row>
    <row r="39" spans="1:17" s="15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2"/>
      <c r="Q39" s="12"/>
    </row>
    <row r="40" spans="1:17" s="15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2"/>
      <c r="Q40" s="12"/>
    </row>
    <row r="41" spans="1:17" s="15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2"/>
      <c r="Q41" s="12"/>
    </row>
    <row r="42" spans="1:17" s="15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2"/>
      <c r="O42" s="12"/>
      <c r="P42" s="12"/>
      <c r="Q42" s="12"/>
    </row>
    <row r="43" spans="1:17" s="15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2"/>
      <c r="Q43" s="12"/>
    </row>
    <row r="44" spans="1:17" s="15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2"/>
      <c r="O44" s="12"/>
      <c r="P44" s="12"/>
      <c r="Q44" s="12"/>
    </row>
    <row r="45" spans="1:17" s="15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2"/>
    </row>
    <row r="46" spans="1:17" s="15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2"/>
    </row>
    <row r="47" spans="1:17" s="15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2"/>
    </row>
    <row r="48" spans="1:17" s="15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2"/>
    </row>
    <row r="49" spans="1:17" s="15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2"/>
    </row>
    <row r="50" spans="1:17" s="15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2"/>
      <c r="Q50" s="12"/>
    </row>
    <row r="51" spans="1:17" s="15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2"/>
    </row>
    <row r="52" spans="1:17" s="15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2"/>
    </row>
    <row r="53" spans="1:17" s="15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</row>
    <row r="54" spans="1:17" s="15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2"/>
    </row>
    <row r="55" spans="1:17" s="15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2"/>
    </row>
    <row r="56" spans="1:17" s="15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2"/>
    </row>
    <row r="57" spans="1:17" s="15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2"/>
    </row>
    <row r="58" spans="1:17" s="15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2"/>
    </row>
    <row r="59" spans="1:17" s="15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2"/>
    </row>
    <row r="60" spans="1:17" s="15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2"/>
    </row>
    <row r="61" spans="1:17" s="15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2"/>
    </row>
    <row r="62" spans="1:17" s="15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2"/>
    </row>
    <row r="63" spans="1:17" s="15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2"/>
    </row>
    <row r="64" spans="1:17" s="15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2"/>
    </row>
    <row r="65" spans="1:17" s="15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2"/>
    </row>
    <row r="66" spans="1:17" s="15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2"/>
    </row>
    <row r="67" spans="1:17" s="15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2"/>
      <c r="Q67" s="12"/>
    </row>
    <row r="68" spans="1:17" s="15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2"/>
      <c r="N68" s="12"/>
      <c r="O68" s="12"/>
      <c r="P68" s="12"/>
      <c r="Q68" s="12"/>
    </row>
    <row r="69" spans="1:17" s="15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2"/>
      <c r="Q69" s="12"/>
    </row>
    <row r="70" spans="1:17" s="15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2"/>
      <c r="Q70" s="12"/>
    </row>
    <row r="71" spans="1:17" s="15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s="15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2"/>
      <c r="Q72" s="12"/>
    </row>
    <row r="73" spans="1:17" s="15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2"/>
      <c r="Q73" s="12"/>
    </row>
    <row r="74" spans="1:17" s="15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2"/>
      <c r="Q74" s="12"/>
    </row>
    <row r="75" spans="1:17" s="15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2"/>
      <c r="Q75" s="12"/>
    </row>
    <row r="76" spans="1:17" s="15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2"/>
      <c r="Q76" s="12"/>
    </row>
    <row r="77" spans="1:17" s="15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2"/>
      <c r="Q77" s="12"/>
    </row>
    <row r="78" spans="1:17" s="15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2"/>
      <c r="Q78" s="12"/>
    </row>
    <row r="79" spans="1:17" s="15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2"/>
      <c r="Q79" s="12"/>
    </row>
    <row r="80" spans="1:17" s="15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</row>
    <row r="81" spans="1:17" s="15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2"/>
      <c r="Q81" s="12"/>
    </row>
    <row r="82" spans="1:17" s="15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2"/>
      <c r="N82" s="12"/>
      <c r="O82" s="12"/>
      <c r="P82" s="12"/>
      <c r="Q82" s="12"/>
    </row>
    <row r="83" spans="1:17" s="15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2"/>
      <c r="Q83" s="12"/>
    </row>
    <row r="84" spans="1:17" s="15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  <c r="M84" s="12"/>
      <c r="N84" s="12"/>
      <c r="O84" s="12"/>
      <c r="P84" s="12"/>
      <c r="Q84" s="12"/>
    </row>
    <row r="85" spans="1:17" s="15" customFormat="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2"/>
      <c r="N85" s="12"/>
      <c r="O85" s="12"/>
      <c r="P85" s="12"/>
      <c r="Q85" s="12"/>
    </row>
    <row r="86" spans="1:17" s="15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2"/>
      <c r="N86" s="12"/>
      <c r="O86" s="12"/>
      <c r="P86" s="12"/>
      <c r="Q86" s="12"/>
    </row>
    <row r="87" spans="1:17" s="15" customFormat="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2"/>
      <c r="Q87" s="12"/>
    </row>
    <row r="88" spans="1:17" s="15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2"/>
      <c r="Q88" s="12"/>
    </row>
    <row r="89" spans="1:17" s="15" customFormat="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2"/>
      <c r="Q89" s="12"/>
    </row>
    <row r="90" spans="1:17" s="15" customFormat="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2"/>
      <c r="N90" s="12"/>
      <c r="O90" s="12"/>
      <c r="P90" s="12"/>
      <c r="Q90" s="12"/>
    </row>
    <row r="91" spans="1:17" s="15" customFormat="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  <c r="M91" s="12"/>
      <c r="N91" s="12"/>
      <c r="O91" s="12"/>
      <c r="P91" s="12"/>
      <c r="Q91" s="12"/>
    </row>
    <row r="92" spans="1:17" s="15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2"/>
      <c r="N92" s="12"/>
      <c r="O92" s="12"/>
      <c r="P92" s="12"/>
      <c r="Q92" s="12"/>
    </row>
    <row r="93" spans="1:17" s="15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2"/>
      <c r="N93" s="12"/>
      <c r="O93" s="12"/>
      <c r="P93" s="12"/>
      <c r="Q93" s="12"/>
    </row>
    <row r="94" spans="1:17" s="15" customFormat="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12"/>
      <c r="Q94" s="12"/>
    </row>
    <row r="95" spans="1:17" s="15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/>
      <c r="M95" s="12"/>
      <c r="N95" s="12"/>
      <c r="O95" s="12"/>
      <c r="P95" s="12"/>
      <c r="Q95" s="12"/>
    </row>
    <row r="96" spans="1:17" s="15" customFormat="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2"/>
      <c r="N96" s="12"/>
      <c r="O96" s="12"/>
      <c r="P96" s="12"/>
      <c r="Q96" s="12"/>
    </row>
    <row r="97" spans="1:17" s="15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12"/>
      <c r="Q97" s="12"/>
    </row>
    <row r="98" spans="1:17" s="15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2"/>
      <c r="N98" s="12"/>
      <c r="O98" s="12"/>
      <c r="P98" s="12"/>
      <c r="Q98" s="12"/>
    </row>
    <row r="99" spans="1:17" s="15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  <c r="M99" s="12"/>
      <c r="N99" s="12"/>
      <c r="O99" s="12"/>
      <c r="P99" s="12"/>
      <c r="Q99" s="12"/>
    </row>
    <row r="100" spans="1:17" s="15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2"/>
      <c r="N100" s="12"/>
      <c r="O100" s="12"/>
      <c r="P100" s="12"/>
      <c r="Q100" s="12"/>
    </row>
    <row r="101" spans="1:17" s="15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  <c r="M101" s="12"/>
      <c r="N101" s="12"/>
      <c r="O101" s="12"/>
      <c r="P101" s="12"/>
      <c r="Q101" s="12"/>
    </row>
    <row r="102" spans="1:17" s="15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2"/>
      <c r="N102" s="12"/>
      <c r="O102" s="12"/>
      <c r="P102" s="12"/>
      <c r="Q102" s="12"/>
    </row>
    <row r="103" spans="1:17" s="15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  <c r="M103" s="12"/>
      <c r="N103" s="12"/>
      <c r="O103" s="12"/>
      <c r="P103" s="12"/>
      <c r="Q103" s="12"/>
    </row>
    <row r="104" spans="1:17" s="15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2"/>
      <c r="N104" s="12"/>
      <c r="O104" s="12"/>
      <c r="P104" s="12"/>
      <c r="Q104" s="12"/>
    </row>
    <row r="105" spans="1:17" s="15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  <c r="M105" s="12"/>
      <c r="N105" s="12"/>
      <c r="O105" s="12"/>
      <c r="P105" s="12"/>
      <c r="Q105" s="12"/>
    </row>
    <row r="106" spans="1:17" s="15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2"/>
      <c r="N106" s="12"/>
      <c r="O106" s="12"/>
      <c r="P106" s="12"/>
      <c r="Q106" s="12"/>
    </row>
    <row r="107" spans="1:17" s="15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/>
      <c r="M107" s="12"/>
      <c r="N107" s="12"/>
      <c r="O107" s="12"/>
      <c r="P107" s="12"/>
      <c r="Q107" s="12"/>
    </row>
    <row r="108" spans="1:17" s="15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</row>
    <row r="109" spans="1:17" s="15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  <c r="M109" s="12"/>
      <c r="N109" s="12"/>
      <c r="O109" s="12"/>
      <c r="P109" s="12"/>
      <c r="Q109" s="12"/>
    </row>
    <row r="110" spans="1:17" s="15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2"/>
      <c r="N110" s="12"/>
      <c r="O110" s="12"/>
      <c r="P110" s="12"/>
      <c r="Q110" s="12"/>
    </row>
    <row r="111" spans="1:17" s="15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  <c r="M111" s="12"/>
      <c r="N111" s="12"/>
      <c r="O111" s="12"/>
      <c r="P111" s="12"/>
      <c r="Q111" s="12"/>
    </row>
    <row r="112" spans="1:17" s="15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2"/>
      <c r="N112" s="12"/>
      <c r="O112" s="12"/>
      <c r="P112" s="12"/>
      <c r="Q112" s="12"/>
    </row>
    <row r="113" spans="1:17" s="15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/>
      <c r="M113" s="12"/>
      <c r="N113" s="12"/>
      <c r="O113" s="12"/>
      <c r="P113" s="12"/>
      <c r="Q113" s="12"/>
    </row>
    <row r="114" spans="1:17" s="15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2"/>
      <c r="N114" s="12"/>
      <c r="O114" s="12"/>
      <c r="P114" s="12"/>
      <c r="Q114" s="12"/>
    </row>
    <row r="115" spans="1:17" s="15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2"/>
      <c r="N115" s="12"/>
      <c r="O115" s="12"/>
      <c r="P115" s="12"/>
      <c r="Q115" s="12"/>
    </row>
    <row r="116" spans="1:17" s="15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2"/>
      <c r="N116" s="12"/>
      <c r="O116" s="12"/>
      <c r="P116" s="12"/>
      <c r="Q116" s="12"/>
    </row>
    <row r="117" spans="1:17" s="15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2"/>
      <c r="N117" s="12"/>
      <c r="O117" s="12"/>
      <c r="P117" s="12"/>
      <c r="Q117" s="12"/>
    </row>
    <row r="118" spans="1:17" s="15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  <c r="M118" s="12"/>
      <c r="N118" s="12"/>
      <c r="O118" s="12"/>
      <c r="P118" s="12"/>
      <c r="Q118" s="12"/>
    </row>
    <row r="119" spans="1:17" s="15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2"/>
      <c r="N119" s="12"/>
      <c r="O119" s="12"/>
      <c r="P119" s="12"/>
      <c r="Q119" s="12"/>
    </row>
    <row r="120" spans="1:17" s="15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2"/>
      <c r="N120" s="12"/>
      <c r="O120" s="12"/>
      <c r="P120" s="12"/>
      <c r="Q120" s="12"/>
    </row>
    <row r="121" spans="1:17" s="15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2"/>
      <c r="N121" s="12"/>
      <c r="O121" s="12"/>
      <c r="P121" s="12"/>
      <c r="Q121" s="12"/>
    </row>
    <row r="122" spans="1:17" s="15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/>
      <c r="M122" s="12"/>
      <c r="N122" s="12"/>
      <c r="O122" s="12"/>
      <c r="P122" s="12"/>
      <c r="Q122" s="12"/>
    </row>
    <row r="123" spans="1:17" s="15" customFormat="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/>
      <c r="M123" s="12"/>
      <c r="N123" s="12"/>
      <c r="O123" s="12"/>
      <c r="P123" s="12"/>
      <c r="Q123" s="12"/>
    </row>
    <row r="124" spans="1:17" s="15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  <c r="M124" s="12"/>
      <c r="N124" s="12"/>
      <c r="O124" s="12"/>
      <c r="P124" s="12"/>
      <c r="Q124" s="12"/>
    </row>
    <row r="125" spans="1:17" s="15" customFormat="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3"/>
      <c r="M125" s="12"/>
      <c r="N125" s="12"/>
      <c r="O125" s="12"/>
      <c r="P125" s="12"/>
      <c r="Q125" s="12"/>
    </row>
    <row r="126" spans="1:17" s="15" customFormat="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  <c r="M126" s="12"/>
      <c r="N126" s="12"/>
      <c r="O126" s="12"/>
      <c r="P126" s="12"/>
      <c r="Q126" s="12"/>
    </row>
    <row r="127" spans="1:17" s="15" customFormat="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3"/>
      <c r="M127" s="12"/>
      <c r="N127" s="12"/>
      <c r="O127" s="12"/>
      <c r="P127" s="12"/>
      <c r="Q127" s="12"/>
    </row>
    <row r="128" spans="1:17" s="15" customFormat="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3"/>
      <c r="M128" s="12"/>
      <c r="N128" s="12"/>
      <c r="O128" s="12"/>
      <c r="P128" s="12"/>
      <c r="Q128" s="12"/>
    </row>
    <row r="129" spans="1:17" s="15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2"/>
      <c r="N129" s="12"/>
      <c r="O129" s="12"/>
      <c r="P129" s="12"/>
      <c r="Q129" s="12"/>
    </row>
    <row r="130" spans="1:17" s="15" customFormat="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3"/>
      <c r="M130" s="12"/>
      <c r="N130" s="12"/>
      <c r="O130" s="12"/>
      <c r="P130" s="12"/>
      <c r="Q130" s="12"/>
    </row>
    <row r="131" spans="1:17" s="15" customFormat="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3"/>
      <c r="M131" s="12"/>
      <c r="N131" s="12"/>
      <c r="O131" s="12"/>
      <c r="P131" s="12"/>
      <c r="Q131" s="12"/>
    </row>
    <row r="132" spans="1:17" s="15" customFormat="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  <c r="M132" s="12"/>
      <c r="N132" s="12"/>
      <c r="O132" s="12"/>
      <c r="P132" s="12"/>
      <c r="Q132" s="12"/>
    </row>
    <row r="133" spans="1:17" s="15" customFormat="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  <c r="M133" s="12"/>
      <c r="N133" s="12"/>
      <c r="O133" s="12"/>
      <c r="P133" s="12"/>
      <c r="Q133" s="12"/>
    </row>
    <row r="134" spans="1:17" s="15" customFormat="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  <c r="M134" s="12"/>
      <c r="N134" s="12"/>
      <c r="O134" s="12"/>
      <c r="P134" s="12"/>
      <c r="Q134" s="12"/>
    </row>
    <row r="135" spans="1:17" s="15" customFormat="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3"/>
      <c r="M135" s="12"/>
      <c r="N135" s="12"/>
      <c r="O135" s="12"/>
      <c r="P135" s="12"/>
      <c r="Q135" s="12"/>
    </row>
    <row r="136" spans="1:17" s="15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  <c r="M136" s="12"/>
      <c r="N136" s="12"/>
      <c r="O136" s="12"/>
      <c r="P136" s="12"/>
      <c r="Q136" s="12"/>
    </row>
    <row r="137" spans="1:17" s="15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  <c r="M137" s="12"/>
      <c r="N137" s="12"/>
      <c r="O137" s="12"/>
      <c r="P137" s="12"/>
      <c r="Q137" s="12"/>
    </row>
    <row r="138" spans="1:17" s="15" customFormat="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3"/>
      <c r="M138" s="12"/>
      <c r="N138" s="12"/>
      <c r="O138" s="12"/>
      <c r="P138" s="12"/>
      <c r="Q138" s="12"/>
    </row>
    <row r="139" spans="1:17" s="15" customFormat="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3"/>
      <c r="M139" s="12"/>
      <c r="N139" s="12"/>
      <c r="O139" s="12"/>
      <c r="P139" s="12"/>
      <c r="Q139" s="12"/>
    </row>
    <row r="140" spans="1:17" s="15" customFormat="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3"/>
      <c r="M140" s="12"/>
      <c r="N140" s="12"/>
      <c r="O140" s="12"/>
      <c r="P140" s="12"/>
      <c r="Q140" s="12"/>
    </row>
    <row r="141" spans="1:17" s="15" customFormat="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3"/>
      <c r="M141" s="12"/>
      <c r="N141" s="12"/>
      <c r="O141" s="12"/>
      <c r="P141" s="12"/>
      <c r="Q141" s="12"/>
    </row>
    <row r="142" spans="1:17" s="15" customFormat="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3"/>
      <c r="M142" s="12"/>
      <c r="N142" s="12"/>
      <c r="O142" s="12"/>
      <c r="P142" s="12"/>
      <c r="Q142" s="12"/>
    </row>
    <row r="143" spans="1:17" s="15" customFormat="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2"/>
      <c r="N143" s="12"/>
      <c r="O143" s="12"/>
      <c r="P143" s="12"/>
      <c r="Q143" s="12"/>
    </row>
    <row r="144" spans="1:17" s="15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2"/>
      <c r="N144" s="12"/>
      <c r="O144" s="12"/>
      <c r="P144" s="12"/>
      <c r="Q144" s="12"/>
    </row>
    <row r="145" spans="1:17" s="15" customFormat="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  <c r="M145" s="12"/>
      <c r="N145" s="12"/>
      <c r="O145" s="12"/>
      <c r="P145" s="12"/>
      <c r="Q145" s="12"/>
    </row>
    <row r="146" spans="1:17" s="15" customFormat="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3"/>
      <c r="M146" s="12"/>
      <c r="N146" s="12"/>
      <c r="O146" s="12"/>
      <c r="P146" s="12"/>
      <c r="Q146" s="12"/>
    </row>
    <row r="147" spans="1:17" s="15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3"/>
      <c r="M147" s="12"/>
      <c r="N147" s="12"/>
      <c r="O147" s="12"/>
      <c r="P147" s="12"/>
      <c r="Q147" s="12"/>
    </row>
    <row r="148" spans="1:17" s="15" customFormat="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3"/>
      <c r="M148" s="12"/>
      <c r="N148" s="12"/>
      <c r="O148" s="12"/>
      <c r="P148" s="12"/>
      <c r="Q148" s="12"/>
    </row>
    <row r="149" spans="1:17" s="15" customFormat="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  <c r="M149" s="12"/>
      <c r="N149" s="12"/>
      <c r="O149" s="12"/>
      <c r="P149" s="12"/>
      <c r="Q149" s="12"/>
    </row>
    <row r="150" spans="1:17" s="15" customFormat="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  <c r="M150" s="12"/>
      <c r="N150" s="12"/>
      <c r="O150" s="12"/>
      <c r="P150" s="12"/>
      <c r="Q150" s="12"/>
    </row>
    <row r="151" spans="1:17" s="15" customFormat="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3"/>
      <c r="M151" s="12"/>
      <c r="N151" s="12"/>
      <c r="O151" s="12"/>
      <c r="P151" s="12"/>
      <c r="Q151" s="12"/>
    </row>
    <row r="152" spans="1:17" s="15" customFormat="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3"/>
      <c r="M152" s="12"/>
      <c r="N152" s="12"/>
      <c r="O152" s="12"/>
      <c r="P152" s="12"/>
      <c r="Q152" s="12"/>
    </row>
    <row r="153" spans="1:17" s="15" customFormat="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3"/>
      <c r="M153" s="12"/>
      <c r="N153" s="12"/>
      <c r="O153" s="12"/>
      <c r="P153" s="12"/>
      <c r="Q153" s="12"/>
    </row>
    <row r="154" spans="1:17" s="15" customFormat="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3"/>
      <c r="M154" s="12"/>
      <c r="N154" s="12"/>
      <c r="O154" s="12"/>
      <c r="P154" s="12"/>
      <c r="Q154" s="12"/>
    </row>
    <row r="155" spans="1:17" s="15" customFormat="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  <c r="M155" s="12"/>
      <c r="N155" s="12"/>
      <c r="O155" s="12"/>
      <c r="P155" s="12"/>
      <c r="Q155" s="12"/>
    </row>
    <row r="156" spans="1:17" s="15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3"/>
      <c r="M156" s="12"/>
      <c r="N156" s="12"/>
      <c r="O156" s="12"/>
      <c r="P156" s="12"/>
      <c r="Q156" s="12"/>
    </row>
    <row r="157" spans="1:17" s="15" customFormat="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/>
      <c r="M157" s="12"/>
      <c r="N157" s="12"/>
      <c r="O157" s="12"/>
      <c r="P157" s="12"/>
      <c r="Q157" s="12"/>
    </row>
    <row r="158" spans="1:17" s="15" customFormat="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  <c r="M158" s="12"/>
      <c r="N158" s="12"/>
      <c r="O158" s="12"/>
      <c r="P158" s="12"/>
      <c r="Q158" s="12"/>
    </row>
    <row r="159" spans="1:17" s="15" customFormat="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  <c r="M159" s="12"/>
      <c r="N159" s="12"/>
      <c r="O159" s="12"/>
      <c r="P159" s="12"/>
      <c r="Q159" s="12"/>
    </row>
    <row r="160" spans="1:17" s="15" customFormat="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3"/>
      <c r="M160" s="12"/>
      <c r="N160" s="12"/>
      <c r="O160" s="12"/>
      <c r="P160" s="12"/>
      <c r="Q160" s="12"/>
    </row>
    <row r="161" spans="1:17" s="15" customFormat="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3"/>
      <c r="M161" s="12"/>
      <c r="N161" s="12"/>
      <c r="O161" s="12"/>
      <c r="P161" s="12"/>
      <c r="Q161" s="12"/>
    </row>
    <row r="162" spans="1:17" s="15" customFormat="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3"/>
      <c r="M162" s="12"/>
      <c r="N162" s="12"/>
      <c r="O162" s="12"/>
      <c r="P162" s="12"/>
      <c r="Q162" s="12"/>
    </row>
    <row r="163" spans="1:17" s="15" customFormat="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  <c r="M163" s="12"/>
      <c r="N163" s="12"/>
      <c r="O163" s="12"/>
      <c r="P163" s="12"/>
      <c r="Q163" s="12"/>
    </row>
    <row r="164" spans="1:17" s="15" customFormat="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/>
      <c r="M164" s="12"/>
      <c r="N164" s="12"/>
      <c r="O164" s="12"/>
      <c r="P164" s="12"/>
      <c r="Q164" s="12"/>
    </row>
    <row r="165" spans="1:17" s="15" customFormat="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  <c r="M165" s="12"/>
      <c r="N165" s="12"/>
      <c r="O165" s="12"/>
      <c r="P165" s="12"/>
      <c r="Q165" s="12"/>
    </row>
    <row r="166" spans="1:17" s="15" customFormat="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3"/>
      <c r="M166" s="12"/>
      <c r="N166" s="12"/>
      <c r="O166" s="12"/>
      <c r="P166" s="12"/>
      <c r="Q166" s="12"/>
    </row>
    <row r="167" spans="1:17" s="15" customFormat="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3"/>
      <c r="M167" s="12"/>
      <c r="N167" s="12"/>
      <c r="O167" s="12"/>
      <c r="P167" s="12"/>
      <c r="Q167" s="12"/>
    </row>
    <row r="168" spans="1:17" s="15" customFormat="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3"/>
      <c r="M168" s="12"/>
      <c r="N168" s="12"/>
      <c r="O168" s="12"/>
      <c r="P168" s="12"/>
      <c r="Q168" s="12"/>
    </row>
    <row r="169" spans="1:17" s="15" customFormat="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  <c r="M169" s="12"/>
      <c r="N169" s="12"/>
      <c r="O169" s="12"/>
      <c r="P169" s="12"/>
      <c r="Q169" s="12"/>
    </row>
    <row r="170" spans="1:17" s="15" customFormat="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  <c r="M170" s="12"/>
      <c r="N170" s="12"/>
      <c r="O170" s="12"/>
      <c r="P170" s="12"/>
      <c r="Q170" s="12"/>
    </row>
    <row r="171" spans="1:17" s="15" customFormat="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/>
      <c r="M171" s="12"/>
      <c r="N171" s="12"/>
      <c r="O171" s="12"/>
      <c r="P171" s="12"/>
      <c r="Q171" s="12"/>
    </row>
    <row r="172" spans="1:17" s="15" customFormat="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  <c r="M172" s="12"/>
      <c r="N172" s="12"/>
      <c r="O172" s="12"/>
      <c r="P172" s="12"/>
      <c r="Q172" s="12"/>
    </row>
    <row r="173" spans="1:17" s="15" customFormat="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3"/>
      <c r="M173" s="12"/>
      <c r="N173" s="12"/>
      <c r="O173" s="12"/>
      <c r="P173" s="12"/>
      <c r="Q173" s="12"/>
    </row>
    <row r="174" spans="1:17" s="15" customFormat="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3"/>
      <c r="M174" s="12"/>
      <c r="N174" s="12"/>
      <c r="O174" s="12"/>
      <c r="P174" s="12"/>
      <c r="Q174" s="12"/>
    </row>
    <row r="175" spans="1:17" s="15" customFormat="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3"/>
      <c r="M175" s="12"/>
      <c r="N175" s="12"/>
      <c r="O175" s="12"/>
      <c r="P175" s="12"/>
      <c r="Q175" s="12"/>
    </row>
  </sheetData>
  <sheetProtection/>
  <autoFilter ref="A9:N12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S173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E10" sqref="E10"/>
      <selection pane="bottomLeft" activeCell="B5" sqref="B5"/>
    </sheetView>
  </sheetViews>
  <sheetFormatPr defaultColWidth="9.00390625" defaultRowHeight="12.75"/>
  <cols>
    <col min="1" max="1" width="6.75390625" style="2" customWidth="1"/>
    <col min="2" max="2" width="20.75390625" style="2" customWidth="1"/>
    <col min="3" max="3" width="1.75390625" style="2" customWidth="1"/>
    <col min="4" max="4" width="6.75390625" style="2" customWidth="1"/>
    <col min="5" max="11" width="8.75390625" style="2" customWidth="1"/>
    <col min="12" max="12" width="8.75390625" style="3" customWidth="1"/>
    <col min="13" max="14" width="8.75390625" style="2" customWidth="1"/>
    <col min="15" max="15" width="10.75390625" style="2" customWidth="1"/>
    <col min="16" max="16" width="8.75390625" style="2" customWidth="1"/>
    <col min="17" max="17" width="10.75390625" style="2" customWidth="1"/>
    <col min="18" max="18" width="3.00390625" style="0" customWidth="1"/>
  </cols>
  <sheetData>
    <row r="1" spans="1:18" s="15" customFormat="1" ht="12.75" customHeight="1">
      <c r="A1" s="8"/>
      <c r="B1" s="9"/>
      <c r="C1" s="9"/>
      <c r="D1" s="10"/>
      <c r="E1" s="11"/>
      <c r="F1" s="11"/>
      <c r="G1" s="12"/>
      <c r="H1" s="13"/>
      <c r="I1" s="14" t="s">
        <v>102</v>
      </c>
      <c r="J1" s="14"/>
      <c r="K1" s="13"/>
      <c r="L1" s="13"/>
      <c r="M1" s="13"/>
      <c r="N1" s="13"/>
      <c r="O1" s="13"/>
      <c r="P1" s="13"/>
      <c r="Q1" s="12"/>
      <c r="R1" s="58"/>
    </row>
    <row r="2" spans="1:19" s="15" customFormat="1" ht="12.75" customHeight="1">
      <c r="A2" s="16"/>
      <c r="B2" s="9"/>
      <c r="C2" s="9"/>
      <c r="D2" s="17"/>
      <c r="E2" s="13"/>
      <c r="F2" s="13"/>
      <c r="G2" s="13"/>
      <c r="H2" s="18"/>
      <c r="I2" s="19"/>
      <c r="J2" s="19"/>
      <c r="K2" s="13"/>
      <c r="L2" s="13"/>
      <c r="M2" s="13"/>
      <c r="N2" s="20"/>
      <c r="O2" s="13"/>
      <c r="P2" s="13"/>
      <c r="Q2" s="13"/>
      <c r="R2" s="13"/>
      <c r="S2" s="12"/>
    </row>
    <row r="3" spans="1:17" s="15" customFormat="1" ht="12.75" customHeight="1">
      <c r="A3" s="8"/>
      <c r="B3" s="9"/>
      <c r="C3" s="9"/>
      <c r="D3" s="17"/>
      <c r="E3" s="12"/>
      <c r="F3" s="12"/>
      <c r="G3" s="21"/>
      <c r="H3" s="13"/>
      <c r="I3" s="22" t="s">
        <v>244</v>
      </c>
      <c r="J3" s="22"/>
      <c r="K3" s="13"/>
      <c r="L3" s="13"/>
      <c r="M3" s="20"/>
      <c r="N3" s="20"/>
      <c r="O3" s="13"/>
      <c r="P3" s="13"/>
      <c r="Q3" s="12"/>
    </row>
    <row r="4" spans="1:17" s="15" customFormat="1" ht="12.75" customHeight="1">
      <c r="A4" s="8"/>
      <c r="B4" s="12"/>
      <c r="C4" s="12"/>
      <c r="D4" s="12"/>
      <c r="E4" s="23"/>
      <c r="F4" s="23"/>
      <c r="G4" s="23"/>
      <c r="H4" s="5"/>
      <c r="I4" s="5" t="s">
        <v>149</v>
      </c>
      <c r="J4" s="5"/>
      <c r="K4" s="23"/>
      <c r="L4" s="16"/>
      <c r="M4" s="8"/>
      <c r="N4" s="8"/>
      <c r="O4" s="13"/>
      <c r="P4" s="12"/>
      <c r="Q4" s="12"/>
    </row>
    <row r="5" spans="1:17" s="15" customFormat="1" ht="24" customHeight="1">
      <c r="A5" s="8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62" t="s">
        <v>44</v>
      </c>
      <c r="J5" s="62" t="s">
        <v>82</v>
      </c>
      <c r="K5" s="57" t="s">
        <v>108</v>
      </c>
      <c r="L5" s="57" t="s">
        <v>74</v>
      </c>
      <c r="M5" s="57" t="s">
        <v>109</v>
      </c>
      <c r="N5" s="48" t="s">
        <v>83</v>
      </c>
      <c r="O5" s="13"/>
      <c r="P5" s="12"/>
      <c r="Q5" s="12"/>
    </row>
    <row r="6" spans="1:17" s="15" customFormat="1" ht="12.75" customHeight="1">
      <c r="A6" s="8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41802</v>
      </c>
      <c r="J6" s="63">
        <v>41809</v>
      </c>
      <c r="K6" s="63">
        <v>41886</v>
      </c>
      <c r="L6" s="63">
        <v>41901</v>
      </c>
      <c r="M6" s="63">
        <v>41958</v>
      </c>
      <c r="N6" s="49" t="s">
        <v>84</v>
      </c>
      <c r="O6" s="13"/>
      <c r="P6" s="12"/>
      <c r="Q6" s="12"/>
    </row>
    <row r="7" spans="1:17" s="15" customFormat="1" ht="12.75" customHeight="1">
      <c r="A7" s="25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42166</v>
      </c>
      <c r="J7" s="55">
        <v>42173</v>
      </c>
      <c r="K7" s="55">
        <v>42250</v>
      </c>
      <c r="L7" s="55">
        <v>42265</v>
      </c>
      <c r="M7" s="55">
        <v>42288</v>
      </c>
      <c r="N7" s="28"/>
      <c r="O7" s="26"/>
      <c r="P7" s="27"/>
      <c r="Q7" s="12"/>
    </row>
    <row r="8" spans="1:17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/>
      <c r="N8" s="28"/>
      <c r="O8" s="44">
        <v>42142</v>
      </c>
      <c r="P8" s="8"/>
      <c r="Q8" s="12"/>
    </row>
    <row r="9" spans="1:16" ht="12.75" customHeight="1">
      <c r="A9" s="61" t="s">
        <v>0</v>
      </c>
      <c r="B9" s="7" t="s">
        <v>1</v>
      </c>
      <c r="C9" s="7"/>
      <c r="D9" s="6" t="s">
        <v>18</v>
      </c>
      <c r="E9" s="6" t="s">
        <v>2</v>
      </c>
      <c r="F9" s="32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13</v>
      </c>
      <c r="P9" s="6" t="s">
        <v>4</v>
      </c>
    </row>
    <row r="10" spans="1:17" s="46" customFormat="1" ht="12.75" customHeight="1">
      <c r="A10" s="4">
        <v>1</v>
      </c>
      <c r="B10" s="34" t="s">
        <v>110</v>
      </c>
      <c r="C10" s="34"/>
      <c r="D10" s="33">
        <v>1973</v>
      </c>
      <c r="E10" s="34"/>
      <c r="F10" s="34"/>
      <c r="G10" s="4"/>
      <c r="H10" s="33"/>
      <c r="I10" s="4"/>
      <c r="J10" s="4"/>
      <c r="K10" s="50">
        <v>30</v>
      </c>
      <c r="L10" s="4"/>
      <c r="M10" s="41"/>
      <c r="N10" s="41"/>
      <c r="O10" s="40"/>
      <c r="P10" s="37">
        <f>SUM(E10:N10)</f>
        <v>30</v>
      </c>
      <c r="Q10" s="53"/>
    </row>
    <row r="11" spans="1:17" s="15" customFormat="1" ht="12.75">
      <c r="A11" s="12"/>
      <c r="B11" s="12"/>
      <c r="C11" s="2"/>
      <c r="D11" s="56"/>
      <c r="E11" s="12"/>
      <c r="F11" s="12"/>
      <c r="G11" s="12"/>
      <c r="H11" s="64"/>
      <c r="I11" s="12"/>
      <c r="J11" s="12"/>
      <c r="K11" s="12"/>
      <c r="L11" s="13"/>
      <c r="M11" s="12"/>
      <c r="N11" s="12"/>
      <c r="O11" s="12"/>
      <c r="P11" s="54" t="s">
        <v>137</v>
      </c>
      <c r="Q11" s="12"/>
    </row>
    <row r="12" spans="1:17" s="15" customFormat="1" ht="12.75">
      <c r="A12" s="12"/>
      <c r="B12" s="12"/>
      <c r="C12" s="12"/>
      <c r="D12" s="12"/>
      <c r="E12" s="12"/>
      <c r="F12" s="12"/>
      <c r="G12" s="12"/>
      <c r="H12" s="64"/>
      <c r="I12" s="12"/>
      <c r="J12" s="12"/>
      <c r="K12" s="12"/>
      <c r="L12" s="13"/>
      <c r="M12" s="12"/>
      <c r="N12" s="12"/>
      <c r="O12" s="12"/>
      <c r="P12" s="12"/>
      <c r="Q12" s="12"/>
    </row>
    <row r="13" spans="1:17" s="15" customFormat="1" ht="12.75">
      <c r="A13" s="12"/>
      <c r="B13" s="12"/>
      <c r="C13" s="12"/>
      <c r="D13" s="12"/>
      <c r="E13" s="12"/>
      <c r="F13" s="12"/>
      <c r="G13" s="12"/>
      <c r="H13" s="64"/>
      <c r="I13" s="12"/>
      <c r="J13" s="12"/>
      <c r="K13" s="12"/>
      <c r="L13" s="13"/>
      <c r="M13" s="12"/>
      <c r="N13" s="12"/>
      <c r="O13" s="12"/>
      <c r="P13" s="12"/>
      <c r="Q13" s="12"/>
    </row>
    <row r="14" spans="1:17" s="15" customFormat="1" ht="12.75">
      <c r="A14" s="12"/>
      <c r="B14" s="12"/>
      <c r="C14" s="12"/>
      <c r="D14" s="12"/>
      <c r="E14" s="12"/>
      <c r="F14" s="12"/>
      <c r="G14" s="12"/>
      <c r="H14" s="64"/>
      <c r="I14" s="12"/>
      <c r="J14" s="12"/>
      <c r="K14" s="12"/>
      <c r="L14" s="13"/>
      <c r="M14" s="12"/>
      <c r="N14" s="12"/>
      <c r="O14" s="12"/>
      <c r="P14" s="12"/>
      <c r="Q14" s="12"/>
    </row>
    <row r="15" spans="1:17" s="15" customFormat="1" ht="12.75">
      <c r="A15" s="12"/>
      <c r="B15" s="12"/>
      <c r="C15" s="12"/>
      <c r="D15" s="12"/>
      <c r="E15" s="12"/>
      <c r="F15" s="12"/>
      <c r="G15" s="12"/>
      <c r="H15" s="64"/>
      <c r="I15" s="12"/>
      <c r="J15" s="12"/>
      <c r="K15" s="12"/>
      <c r="L15" s="13"/>
      <c r="M15" s="12"/>
      <c r="N15" s="12"/>
      <c r="O15" s="12"/>
      <c r="P15" s="12"/>
      <c r="Q15" s="12"/>
    </row>
    <row r="16" spans="1:17" s="15" customFormat="1" ht="12.75">
      <c r="A16" s="12"/>
      <c r="B16" s="12"/>
      <c r="C16" s="12"/>
      <c r="D16" s="12"/>
      <c r="E16" s="12"/>
      <c r="F16" s="12"/>
      <c r="G16" s="12"/>
      <c r="H16" s="64"/>
      <c r="I16" s="12"/>
      <c r="J16" s="12"/>
      <c r="K16" s="12"/>
      <c r="L16" s="13"/>
      <c r="M16" s="12"/>
      <c r="N16" s="12"/>
      <c r="O16" s="12"/>
      <c r="P16" s="12"/>
      <c r="Q16" s="12"/>
    </row>
    <row r="17" spans="1:17" s="15" customFormat="1" ht="12.75">
      <c r="A17" s="12"/>
      <c r="B17" s="12"/>
      <c r="C17" s="12"/>
      <c r="D17" s="12"/>
      <c r="E17" s="12"/>
      <c r="F17" s="12"/>
      <c r="G17" s="12"/>
      <c r="H17" s="64"/>
      <c r="I17" s="12"/>
      <c r="J17" s="12"/>
      <c r="K17" s="12"/>
      <c r="L17" s="13"/>
      <c r="M17" s="12"/>
      <c r="N17" s="12"/>
      <c r="O17" s="12"/>
      <c r="P17" s="12"/>
      <c r="Q17" s="12"/>
    </row>
    <row r="18" spans="1:17" s="15" customFormat="1" ht="12.75">
      <c r="A18" s="12"/>
      <c r="B18" s="12"/>
      <c r="C18" s="12"/>
      <c r="D18" s="12"/>
      <c r="E18" s="12"/>
      <c r="F18" s="12"/>
      <c r="G18" s="12"/>
      <c r="H18" s="64"/>
      <c r="I18" s="12"/>
      <c r="J18" s="12"/>
      <c r="K18" s="12"/>
      <c r="L18" s="13"/>
      <c r="M18" s="12"/>
      <c r="N18" s="12"/>
      <c r="O18" s="12"/>
      <c r="P18" s="12"/>
      <c r="Q18" s="12"/>
    </row>
    <row r="19" spans="1:17" s="15" customFormat="1" ht="12.75">
      <c r="A19" s="12"/>
      <c r="B19" s="12"/>
      <c r="C19" s="12"/>
      <c r="D19" s="12"/>
      <c r="E19" s="12"/>
      <c r="F19" s="12"/>
      <c r="G19" s="12"/>
      <c r="H19" s="64"/>
      <c r="I19" s="12"/>
      <c r="J19" s="12"/>
      <c r="K19" s="12"/>
      <c r="L19" s="13"/>
      <c r="M19" s="12"/>
      <c r="N19" s="12"/>
      <c r="O19" s="12"/>
      <c r="P19" s="12"/>
      <c r="Q19" s="12"/>
    </row>
    <row r="20" spans="1:17" s="15" customFormat="1" ht="12.75">
      <c r="A20" s="12"/>
      <c r="B20" s="12"/>
      <c r="C20" s="12"/>
      <c r="D20" s="12"/>
      <c r="E20" s="12"/>
      <c r="F20" s="12"/>
      <c r="G20" s="12"/>
      <c r="H20" s="64"/>
      <c r="I20" s="12"/>
      <c r="J20" s="12"/>
      <c r="K20" s="12"/>
      <c r="L20" s="13"/>
      <c r="M20" s="12"/>
      <c r="N20" s="12"/>
      <c r="O20" s="12"/>
      <c r="P20" s="12"/>
      <c r="Q20" s="12"/>
    </row>
    <row r="21" spans="1:17" s="15" customFormat="1" ht="12.75">
      <c r="A21" s="12"/>
      <c r="B21" s="12"/>
      <c r="C21" s="12"/>
      <c r="D21" s="12"/>
      <c r="E21" s="12"/>
      <c r="F21" s="12"/>
      <c r="G21" s="12"/>
      <c r="H21" s="64"/>
      <c r="I21" s="12"/>
      <c r="J21" s="12"/>
      <c r="K21" s="12"/>
      <c r="L21" s="13"/>
      <c r="M21" s="12"/>
      <c r="N21" s="12"/>
      <c r="O21" s="12"/>
      <c r="P21" s="12"/>
      <c r="Q21" s="12"/>
    </row>
    <row r="22" spans="1:17" s="15" customFormat="1" ht="12.75">
      <c r="A22" s="12"/>
      <c r="B22" s="12"/>
      <c r="C22" s="12"/>
      <c r="D22" s="12"/>
      <c r="E22" s="12"/>
      <c r="F22" s="12"/>
      <c r="G22" s="12"/>
      <c r="H22" s="64"/>
      <c r="I22" s="12"/>
      <c r="J22" s="12"/>
      <c r="K22" s="12"/>
      <c r="L22" s="13"/>
      <c r="M22" s="12"/>
      <c r="N22" s="12"/>
      <c r="O22" s="12"/>
      <c r="P22" s="12"/>
      <c r="Q22" s="12"/>
    </row>
    <row r="23" spans="1:17" s="15" customFormat="1" ht="12.75">
      <c r="A23" s="12"/>
      <c r="B23" s="12"/>
      <c r="C23" s="12"/>
      <c r="D23" s="12"/>
      <c r="E23" s="12"/>
      <c r="F23" s="12"/>
      <c r="G23" s="12"/>
      <c r="H23" s="64"/>
      <c r="I23" s="12"/>
      <c r="J23" s="12"/>
      <c r="K23" s="12"/>
      <c r="L23" s="13"/>
      <c r="M23" s="12"/>
      <c r="N23" s="12"/>
      <c r="O23" s="12"/>
      <c r="P23" s="12"/>
      <c r="Q23" s="12"/>
    </row>
    <row r="24" spans="1:17" s="15" customFormat="1" ht="12.75">
      <c r="A24" s="12"/>
      <c r="B24" s="12"/>
      <c r="C24" s="12"/>
      <c r="D24" s="12"/>
      <c r="E24" s="12"/>
      <c r="F24" s="12"/>
      <c r="G24" s="12"/>
      <c r="H24" s="64"/>
      <c r="I24" s="12"/>
      <c r="J24" s="12"/>
      <c r="K24" s="12"/>
      <c r="L24" s="13"/>
      <c r="M24" s="12"/>
      <c r="N24" s="12"/>
      <c r="O24" s="12"/>
      <c r="P24" s="12"/>
      <c r="Q24" s="12"/>
    </row>
    <row r="25" spans="1:17" s="15" customFormat="1" ht="12.75">
      <c r="A25" s="12"/>
      <c r="B25" s="12"/>
      <c r="C25" s="12"/>
      <c r="D25" s="12"/>
      <c r="E25" s="12"/>
      <c r="F25" s="12"/>
      <c r="G25" s="12"/>
      <c r="H25" s="64"/>
      <c r="I25" s="12"/>
      <c r="J25" s="12"/>
      <c r="K25" s="12"/>
      <c r="L25" s="13"/>
      <c r="M25" s="12"/>
      <c r="N25" s="12"/>
      <c r="O25" s="12"/>
      <c r="P25" s="12"/>
      <c r="Q25" s="12"/>
    </row>
    <row r="26" spans="1:17" s="15" customFormat="1" ht="12.75">
      <c r="A26" s="12"/>
      <c r="B26" s="12"/>
      <c r="C26" s="12"/>
      <c r="D26" s="12"/>
      <c r="E26" s="12"/>
      <c r="F26" s="12"/>
      <c r="G26" s="12"/>
      <c r="H26" s="64"/>
      <c r="I26" s="12"/>
      <c r="J26" s="12"/>
      <c r="K26" s="12"/>
      <c r="L26" s="13"/>
      <c r="M26" s="12"/>
      <c r="N26" s="12"/>
      <c r="O26" s="12"/>
      <c r="P26" s="12"/>
      <c r="Q26" s="12"/>
    </row>
    <row r="27" spans="1:17" s="15" customFormat="1" ht="12.75">
      <c r="A27" s="12"/>
      <c r="B27" s="12"/>
      <c r="C27" s="12"/>
      <c r="D27" s="12"/>
      <c r="E27" s="12"/>
      <c r="F27" s="12"/>
      <c r="G27" s="12"/>
      <c r="H27" s="64"/>
      <c r="I27" s="12"/>
      <c r="J27" s="12"/>
      <c r="K27" s="12"/>
      <c r="L27" s="13"/>
      <c r="M27" s="12"/>
      <c r="N27" s="12"/>
      <c r="O27" s="12"/>
      <c r="P27" s="12"/>
      <c r="Q27" s="12"/>
    </row>
    <row r="28" spans="1:17" s="15" customFormat="1" ht="12.75">
      <c r="A28" s="12"/>
      <c r="B28" s="12"/>
      <c r="C28" s="12"/>
      <c r="D28" s="12"/>
      <c r="E28" s="12"/>
      <c r="F28" s="12"/>
      <c r="G28" s="12"/>
      <c r="H28" s="64"/>
      <c r="I28" s="12"/>
      <c r="J28" s="12"/>
      <c r="K28" s="12"/>
      <c r="L28" s="13"/>
      <c r="M28" s="12"/>
      <c r="N28" s="12"/>
      <c r="O28" s="12"/>
      <c r="P28" s="12"/>
      <c r="Q28" s="12"/>
    </row>
    <row r="29" spans="1:17" s="15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</row>
    <row r="30" spans="1:17" s="15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2"/>
      <c r="Q30" s="12"/>
    </row>
    <row r="31" spans="1:17" s="15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2"/>
    </row>
    <row r="32" spans="1:17" s="15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</row>
    <row r="33" spans="1:17" s="15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  <c r="Q33" s="12"/>
    </row>
    <row r="34" spans="1:17" s="15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2"/>
    </row>
    <row r="35" spans="1:17" s="15" customFormat="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2"/>
      <c r="Q35" s="12"/>
    </row>
    <row r="36" spans="1:17" s="15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2"/>
    </row>
    <row r="37" spans="1:17" s="15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</row>
    <row r="38" spans="1:17" s="15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  <c r="Q38" s="12"/>
    </row>
    <row r="39" spans="1:17" s="15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2"/>
      <c r="Q39" s="12"/>
    </row>
    <row r="40" spans="1:17" s="15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2"/>
      <c r="Q40" s="12"/>
    </row>
    <row r="41" spans="1:17" s="15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2"/>
      <c r="Q41" s="12"/>
    </row>
    <row r="42" spans="1:17" s="15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2"/>
      <c r="O42" s="12"/>
      <c r="P42" s="12"/>
      <c r="Q42" s="12"/>
    </row>
    <row r="43" spans="1:17" s="15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2"/>
      <c r="Q43" s="12"/>
    </row>
    <row r="44" spans="1:17" s="15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2"/>
      <c r="O44" s="12"/>
      <c r="P44" s="12"/>
      <c r="Q44" s="12"/>
    </row>
    <row r="45" spans="1:17" s="15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2"/>
    </row>
    <row r="46" spans="1:17" s="15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2"/>
    </row>
    <row r="47" spans="1:17" s="15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2"/>
    </row>
    <row r="48" spans="1:17" s="15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2"/>
    </row>
    <row r="49" spans="1:17" s="15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2"/>
    </row>
    <row r="50" spans="1:17" s="15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2"/>
      <c r="Q50" s="12"/>
    </row>
    <row r="51" spans="1:17" s="15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2"/>
    </row>
    <row r="52" spans="1:17" s="15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2"/>
    </row>
    <row r="53" spans="1:17" s="15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</row>
    <row r="54" spans="1:17" s="15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2"/>
    </row>
    <row r="55" spans="1:17" s="15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2"/>
    </row>
    <row r="56" spans="1:17" s="15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2"/>
    </row>
    <row r="57" spans="1:17" s="15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2"/>
    </row>
    <row r="58" spans="1:17" s="15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2"/>
    </row>
    <row r="59" spans="1:17" s="15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2"/>
    </row>
    <row r="60" spans="1:17" s="15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2"/>
    </row>
    <row r="61" spans="1:17" s="15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2"/>
    </row>
    <row r="62" spans="1:17" s="15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2"/>
    </row>
    <row r="63" spans="1:17" s="15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2"/>
    </row>
    <row r="64" spans="1:17" s="15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2"/>
    </row>
    <row r="65" spans="1:17" s="15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2"/>
    </row>
    <row r="66" spans="1:17" s="15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2"/>
    </row>
    <row r="67" spans="1:17" s="15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2"/>
      <c r="Q67" s="12"/>
    </row>
    <row r="68" spans="1:17" s="15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2"/>
      <c r="N68" s="12"/>
      <c r="O68" s="12"/>
      <c r="P68" s="12"/>
      <c r="Q68" s="12"/>
    </row>
    <row r="69" spans="1:17" s="15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2"/>
      <c r="Q69" s="12"/>
    </row>
    <row r="70" spans="1:17" s="15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2"/>
      <c r="Q70" s="12"/>
    </row>
    <row r="71" spans="1:17" s="15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s="15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2"/>
      <c r="Q72" s="12"/>
    </row>
    <row r="73" spans="1:17" s="15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2"/>
      <c r="Q73" s="12"/>
    </row>
    <row r="74" spans="1:17" s="15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2"/>
      <c r="Q74" s="12"/>
    </row>
    <row r="75" spans="1:17" s="15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2"/>
      <c r="Q75" s="12"/>
    </row>
    <row r="76" spans="1:17" s="15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2"/>
      <c r="Q76" s="12"/>
    </row>
    <row r="77" spans="1:17" s="15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2"/>
      <c r="Q77" s="12"/>
    </row>
    <row r="78" spans="1:17" s="15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2"/>
      <c r="Q78" s="12"/>
    </row>
    <row r="79" spans="1:17" s="15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2"/>
      <c r="Q79" s="12"/>
    </row>
    <row r="80" spans="1:17" s="15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</row>
    <row r="81" spans="1:17" s="15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2"/>
      <c r="Q81" s="12"/>
    </row>
    <row r="82" spans="1:17" s="15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2"/>
      <c r="N82" s="12"/>
      <c r="O82" s="12"/>
      <c r="P82" s="12"/>
      <c r="Q82" s="12"/>
    </row>
    <row r="83" spans="1:17" s="15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2"/>
      <c r="Q83" s="12"/>
    </row>
    <row r="84" spans="1:17" s="15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  <c r="M84" s="12"/>
      <c r="N84" s="12"/>
      <c r="O84" s="12"/>
      <c r="P84" s="12"/>
      <c r="Q84" s="12"/>
    </row>
    <row r="85" spans="1:17" s="15" customFormat="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2"/>
      <c r="N85" s="12"/>
      <c r="O85" s="12"/>
      <c r="P85" s="12"/>
      <c r="Q85" s="12"/>
    </row>
    <row r="86" spans="1:17" s="15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2"/>
      <c r="N86" s="12"/>
      <c r="O86" s="12"/>
      <c r="P86" s="12"/>
      <c r="Q86" s="12"/>
    </row>
    <row r="87" spans="1:17" s="15" customFormat="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2"/>
      <c r="Q87" s="12"/>
    </row>
    <row r="88" spans="1:17" s="15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2"/>
      <c r="Q88" s="12"/>
    </row>
    <row r="89" spans="1:17" s="15" customFormat="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2"/>
      <c r="Q89" s="12"/>
    </row>
    <row r="90" spans="1:17" s="15" customFormat="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2"/>
      <c r="N90" s="12"/>
      <c r="O90" s="12"/>
      <c r="P90" s="12"/>
      <c r="Q90" s="12"/>
    </row>
    <row r="91" spans="1:17" s="15" customFormat="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  <c r="M91" s="12"/>
      <c r="N91" s="12"/>
      <c r="O91" s="12"/>
      <c r="P91" s="12"/>
      <c r="Q91" s="12"/>
    </row>
    <row r="92" spans="1:17" s="15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2"/>
      <c r="N92" s="12"/>
      <c r="O92" s="12"/>
      <c r="P92" s="12"/>
      <c r="Q92" s="12"/>
    </row>
    <row r="93" spans="1:17" s="15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2"/>
      <c r="N93" s="12"/>
      <c r="O93" s="12"/>
      <c r="P93" s="12"/>
      <c r="Q93" s="12"/>
    </row>
    <row r="94" spans="1:17" s="15" customFormat="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12"/>
      <c r="Q94" s="12"/>
    </row>
    <row r="95" spans="1:17" s="15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/>
      <c r="M95" s="12"/>
      <c r="N95" s="12"/>
      <c r="O95" s="12"/>
      <c r="P95" s="12"/>
      <c r="Q95" s="12"/>
    </row>
    <row r="96" spans="1:17" s="15" customFormat="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2"/>
      <c r="N96" s="12"/>
      <c r="O96" s="12"/>
      <c r="P96" s="12"/>
      <c r="Q96" s="12"/>
    </row>
    <row r="97" spans="1:17" s="15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12"/>
      <c r="Q97" s="12"/>
    </row>
    <row r="98" spans="1:17" s="15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2"/>
      <c r="N98" s="12"/>
      <c r="O98" s="12"/>
      <c r="P98" s="12"/>
      <c r="Q98" s="12"/>
    </row>
    <row r="99" spans="1:17" s="15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  <c r="M99" s="12"/>
      <c r="N99" s="12"/>
      <c r="O99" s="12"/>
      <c r="P99" s="12"/>
      <c r="Q99" s="12"/>
    </row>
    <row r="100" spans="1:17" s="15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2"/>
      <c r="N100" s="12"/>
      <c r="O100" s="12"/>
      <c r="P100" s="12"/>
      <c r="Q100" s="12"/>
    </row>
    <row r="101" spans="1:17" s="15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  <c r="M101" s="12"/>
      <c r="N101" s="12"/>
      <c r="O101" s="12"/>
      <c r="P101" s="12"/>
      <c r="Q101" s="12"/>
    </row>
    <row r="102" spans="1:17" s="15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2"/>
      <c r="N102" s="12"/>
      <c r="O102" s="12"/>
      <c r="P102" s="12"/>
      <c r="Q102" s="12"/>
    </row>
    <row r="103" spans="1:17" s="15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  <c r="M103" s="12"/>
      <c r="N103" s="12"/>
      <c r="O103" s="12"/>
      <c r="P103" s="12"/>
      <c r="Q103" s="12"/>
    </row>
    <row r="104" spans="1:17" s="15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2"/>
      <c r="N104" s="12"/>
      <c r="O104" s="12"/>
      <c r="P104" s="12"/>
      <c r="Q104" s="12"/>
    </row>
    <row r="105" spans="1:17" s="15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  <c r="M105" s="12"/>
      <c r="N105" s="12"/>
      <c r="O105" s="12"/>
      <c r="P105" s="12"/>
      <c r="Q105" s="12"/>
    </row>
    <row r="106" spans="1:17" s="15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2"/>
      <c r="N106" s="12"/>
      <c r="O106" s="12"/>
      <c r="P106" s="12"/>
      <c r="Q106" s="12"/>
    </row>
    <row r="107" spans="1:17" s="15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/>
      <c r="M107" s="12"/>
      <c r="N107" s="12"/>
      <c r="O107" s="12"/>
      <c r="P107" s="12"/>
      <c r="Q107" s="12"/>
    </row>
    <row r="108" spans="1:17" s="15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</row>
    <row r="109" spans="1:17" s="15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  <c r="M109" s="12"/>
      <c r="N109" s="12"/>
      <c r="O109" s="12"/>
      <c r="P109" s="12"/>
      <c r="Q109" s="12"/>
    </row>
    <row r="110" spans="1:17" s="15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2"/>
      <c r="N110" s="12"/>
      <c r="O110" s="12"/>
      <c r="P110" s="12"/>
      <c r="Q110" s="12"/>
    </row>
    <row r="111" spans="1:17" s="15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  <c r="M111" s="12"/>
      <c r="N111" s="12"/>
      <c r="O111" s="12"/>
      <c r="P111" s="12"/>
      <c r="Q111" s="12"/>
    </row>
    <row r="112" spans="1:17" s="15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2"/>
      <c r="N112" s="12"/>
      <c r="O112" s="12"/>
      <c r="P112" s="12"/>
      <c r="Q112" s="12"/>
    </row>
    <row r="113" spans="1:17" s="15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/>
      <c r="M113" s="12"/>
      <c r="N113" s="12"/>
      <c r="O113" s="12"/>
      <c r="P113" s="12"/>
      <c r="Q113" s="12"/>
    </row>
    <row r="114" spans="1:17" s="15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2"/>
      <c r="N114" s="12"/>
      <c r="O114" s="12"/>
      <c r="P114" s="12"/>
      <c r="Q114" s="12"/>
    </row>
    <row r="115" spans="1:17" s="15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2"/>
      <c r="N115" s="12"/>
      <c r="O115" s="12"/>
      <c r="P115" s="12"/>
      <c r="Q115" s="12"/>
    </row>
    <row r="116" spans="1:17" s="15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2"/>
      <c r="N116" s="12"/>
      <c r="O116" s="12"/>
      <c r="P116" s="12"/>
      <c r="Q116" s="12"/>
    </row>
    <row r="117" spans="1:17" s="15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2"/>
      <c r="N117" s="12"/>
      <c r="O117" s="12"/>
      <c r="P117" s="12"/>
      <c r="Q117" s="12"/>
    </row>
    <row r="118" spans="1:17" s="15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  <c r="M118" s="12"/>
      <c r="N118" s="12"/>
      <c r="O118" s="12"/>
      <c r="P118" s="12"/>
      <c r="Q118" s="12"/>
    </row>
    <row r="119" spans="1:17" s="15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2"/>
      <c r="N119" s="12"/>
      <c r="O119" s="12"/>
      <c r="P119" s="12"/>
      <c r="Q119" s="12"/>
    </row>
    <row r="120" spans="1:17" s="15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2"/>
      <c r="N120" s="12"/>
      <c r="O120" s="12"/>
      <c r="P120" s="12"/>
      <c r="Q120" s="12"/>
    </row>
    <row r="121" spans="1:17" s="15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2"/>
      <c r="N121" s="12"/>
      <c r="O121" s="12"/>
      <c r="P121" s="12"/>
      <c r="Q121" s="12"/>
    </row>
    <row r="122" spans="1:17" s="15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/>
      <c r="M122" s="12"/>
      <c r="N122" s="12"/>
      <c r="O122" s="12"/>
      <c r="P122" s="12"/>
      <c r="Q122" s="12"/>
    </row>
    <row r="123" spans="1:17" s="15" customFormat="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/>
      <c r="M123" s="12"/>
      <c r="N123" s="12"/>
      <c r="O123" s="12"/>
      <c r="P123" s="12"/>
      <c r="Q123" s="12"/>
    </row>
    <row r="124" spans="1:17" s="15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  <c r="M124" s="12"/>
      <c r="N124" s="12"/>
      <c r="O124" s="12"/>
      <c r="P124" s="12"/>
      <c r="Q124" s="12"/>
    </row>
    <row r="125" spans="1:17" s="15" customFormat="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3"/>
      <c r="M125" s="12"/>
      <c r="N125" s="12"/>
      <c r="O125" s="12"/>
      <c r="P125" s="12"/>
      <c r="Q125" s="12"/>
    </row>
    <row r="126" spans="1:17" s="15" customFormat="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  <c r="M126" s="12"/>
      <c r="N126" s="12"/>
      <c r="O126" s="12"/>
      <c r="P126" s="12"/>
      <c r="Q126" s="12"/>
    </row>
    <row r="127" spans="1:17" s="15" customFormat="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3"/>
      <c r="M127" s="12"/>
      <c r="N127" s="12"/>
      <c r="O127" s="12"/>
      <c r="P127" s="12"/>
      <c r="Q127" s="12"/>
    </row>
    <row r="128" spans="1:17" s="15" customFormat="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3"/>
      <c r="M128" s="12"/>
      <c r="N128" s="12"/>
      <c r="O128" s="12"/>
      <c r="P128" s="12"/>
      <c r="Q128" s="12"/>
    </row>
    <row r="129" spans="1:17" s="15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2"/>
      <c r="N129" s="12"/>
      <c r="O129" s="12"/>
      <c r="P129" s="12"/>
      <c r="Q129" s="12"/>
    </row>
    <row r="130" spans="1:17" s="15" customFormat="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3"/>
      <c r="M130" s="12"/>
      <c r="N130" s="12"/>
      <c r="O130" s="12"/>
      <c r="P130" s="12"/>
      <c r="Q130" s="12"/>
    </row>
    <row r="131" spans="1:17" s="15" customFormat="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3"/>
      <c r="M131" s="12"/>
      <c r="N131" s="12"/>
      <c r="O131" s="12"/>
      <c r="P131" s="12"/>
      <c r="Q131" s="12"/>
    </row>
    <row r="132" spans="1:17" s="15" customFormat="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  <c r="M132" s="12"/>
      <c r="N132" s="12"/>
      <c r="O132" s="12"/>
      <c r="P132" s="12"/>
      <c r="Q132" s="12"/>
    </row>
    <row r="133" spans="1:17" s="15" customFormat="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  <c r="M133" s="12"/>
      <c r="N133" s="12"/>
      <c r="O133" s="12"/>
      <c r="P133" s="12"/>
      <c r="Q133" s="12"/>
    </row>
    <row r="134" spans="1:17" s="15" customFormat="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  <c r="M134" s="12"/>
      <c r="N134" s="12"/>
      <c r="O134" s="12"/>
      <c r="P134" s="12"/>
      <c r="Q134" s="12"/>
    </row>
    <row r="135" spans="1:17" s="15" customFormat="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3"/>
      <c r="M135" s="12"/>
      <c r="N135" s="12"/>
      <c r="O135" s="12"/>
      <c r="P135" s="12"/>
      <c r="Q135" s="12"/>
    </row>
    <row r="136" spans="1:17" s="15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  <c r="M136" s="12"/>
      <c r="N136" s="12"/>
      <c r="O136" s="12"/>
      <c r="P136" s="12"/>
      <c r="Q136" s="12"/>
    </row>
    <row r="137" spans="1:17" s="15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  <c r="M137" s="12"/>
      <c r="N137" s="12"/>
      <c r="O137" s="12"/>
      <c r="P137" s="12"/>
      <c r="Q137" s="12"/>
    </row>
    <row r="138" spans="1:17" s="15" customFormat="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3"/>
      <c r="M138" s="12"/>
      <c r="N138" s="12"/>
      <c r="O138" s="12"/>
      <c r="P138" s="12"/>
      <c r="Q138" s="12"/>
    </row>
    <row r="139" spans="1:17" s="15" customFormat="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3"/>
      <c r="M139" s="12"/>
      <c r="N139" s="12"/>
      <c r="O139" s="12"/>
      <c r="P139" s="12"/>
      <c r="Q139" s="12"/>
    </row>
    <row r="140" spans="1:17" s="15" customFormat="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3"/>
      <c r="M140" s="12"/>
      <c r="N140" s="12"/>
      <c r="O140" s="12"/>
      <c r="P140" s="12"/>
      <c r="Q140" s="12"/>
    </row>
    <row r="141" spans="1:17" s="15" customFormat="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3"/>
      <c r="M141" s="12"/>
      <c r="N141" s="12"/>
      <c r="O141" s="12"/>
      <c r="P141" s="12"/>
      <c r="Q141" s="12"/>
    </row>
    <row r="142" spans="1:17" s="15" customFormat="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3"/>
      <c r="M142" s="12"/>
      <c r="N142" s="12"/>
      <c r="O142" s="12"/>
      <c r="P142" s="12"/>
      <c r="Q142" s="12"/>
    </row>
    <row r="143" spans="1:17" s="15" customFormat="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2"/>
      <c r="N143" s="12"/>
      <c r="O143" s="12"/>
      <c r="P143" s="12"/>
      <c r="Q143" s="12"/>
    </row>
    <row r="144" spans="1:17" s="15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2"/>
      <c r="N144" s="12"/>
      <c r="O144" s="12"/>
      <c r="P144" s="12"/>
      <c r="Q144" s="12"/>
    </row>
    <row r="145" spans="1:17" s="15" customFormat="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  <c r="M145" s="12"/>
      <c r="N145" s="12"/>
      <c r="O145" s="12"/>
      <c r="P145" s="12"/>
      <c r="Q145" s="12"/>
    </row>
    <row r="146" spans="1:17" s="15" customFormat="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3"/>
      <c r="M146" s="12"/>
      <c r="N146" s="12"/>
      <c r="O146" s="12"/>
      <c r="P146" s="12"/>
      <c r="Q146" s="12"/>
    </row>
    <row r="147" spans="1:17" s="15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3"/>
      <c r="M147" s="12"/>
      <c r="N147" s="12"/>
      <c r="O147" s="12"/>
      <c r="P147" s="12"/>
      <c r="Q147" s="12"/>
    </row>
    <row r="148" spans="1:17" s="15" customFormat="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3"/>
      <c r="M148" s="12"/>
      <c r="N148" s="12"/>
      <c r="O148" s="12"/>
      <c r="P148" s="12"/>
      <c r="Q148" s="12"/>
    </row>
    <row r="149" spans="1:17" s="15" customFormat="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  <c r="M149" s="12"/>
      <c r="N149" s="12"/>
      <c r="O149" s="12"/>
      <c r="P149" s="12"/>
      <c r="Q149" s="12"/>
    </row>
    <row r="150" spans="1:17" s="15" customFormat="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  <c r="M150" s="12"/>
      <c r="N150" s="12"/>
      <c r="O150" s="12"/>
      <c r="P150" s="12"/>
      <c r="Q150" s="12"/>
    </row>
    <row r="151" spans="1:17" s="15" customFormat="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3"/>
      <c r="M151" s="12"/>
      <c r="N151" s="12"/>
      <c r="O151" s="12"/>
      <c r="P151" s="12"/>
      <c r="Q151" s="12"/>
    </row>
    <row r="152" spans="1:17" s="15" customFormat="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3"/>
      <c r="M152" s="12"/>
      <c r="N152" s="12"/>
      <c r="O152" s="12"/>
      <c r="P152" s="12"/>
      <c r="Q152" s="12"/>
    </row>
    <row r="153" spans="1:17" s="15" customFormat="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3"/>
      <c r="M153" s="12"/>
      <c r="N153" s="12"/>
      <c r="O153" s="12"/>
      <c r="P153" s="12"/>
      <c r="Q153" s="12"/>
    </row>
    <row r="154" spans="1:17" s="15" customFormat="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3"/>
      <c r="M154" s="12"/>
      <c r="N154" s="12"/>
      <c r="O154" s="12"/>
      <c r="P154" s="12"/>
      <c r="Q154" s="12"/>
    </row>
    <row r="155" spans="1:17" s="15" customFormat="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  <c r="M155" s="12"/>
      <c r="N155" s="12"/>
      <c r="O155" s="12"/>
      <c r="P155" s="12"/>
      <c r="Q155" s="12"/>
    </row>
    <row r="156" spans="1:17" s="15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3"/>
      <c r="M156" s="12"/>
      <c r="N156" s="12"/>
      <c r="O156" s="12"/>
      <c r="P156" s="12"/>
      <c r="Q156" s="12"/>
    </row>
    <row r="157" spans="1:17" s="15" customFormat="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/>
      <c r="M157" s="12"/>
      <c r="N157" s="12"/>
      <c r="O157" s="12"/>
      <c r="P157" s="12"/>
      <c r="Q157" s="12"/>
    </row>
    <row r="158" spans="1:17" s="15" customFormat="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  <c r="M158" s="12"/>
      <c r="N158" s="12"/>
      <c r="O158" s="12"/>
      <c r="P158" s="12"/>
      <c r="Q158" s="12"/>
    </row>
    <row r="159" spans="1:17" s="15" customFormat="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  <c r="M159" s="12"/>
      <c r="N159" s="12"/>
      <c r="O159" s="12"/>
      <c r="P159" s="12"/>
      <c r="Q159" s="12"/>
    </row>
    <row r="160" spans="1:17" s="15" customFormat="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3"/>
      <c r="M160" s="12"/>
      <c r="N160" s="12"/>
      <c r="O160" s="12"/>
      <c r="P160" s="12"/>
      <c r="Q160" s="12"/>
    </row>
    <row r="161" spans="1:17" s="15" customFormat="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3"/>
      <c r="M161" s="12"/>
      <c r="N161" s="12"/>
      <c r="O161" s="12"/>
      <c r="P161" s="12"/>
      <c r="Q161" s="12"/>
    </row>
    <row r="162" spans="1:17" s="15" customFormat="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3"/>
      <c r="M162" s="12"/>
      <c r="N162" s="12"/>
      <c r="O162" s="12"/>
      <c r="P162" s="12"/>
      <c r="Q162" s="12"/>
    </row>
    <row r="163" spans="1:17" s="15" customFormat="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  <c r="M163" s="12"/>
      <c r="N163" s="12"/>
      <c r="O163" s="12"/>
      <c r="P163" s="12"/>
      <c r="Q163" s="12"/>
    </row>
    <row r="164" spans="1:17" s="15" customFormat="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/>
      <c r="M164" s="12"/>
      <c r="N164" s="12"/>
      <c r="O164" s="12"/>
      <c r="P164" s="12"/>
      <c r="Q164" s="12"/>
    </row>
    <row r="165" spans="1:17" s="15" customFormat="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  <c r="M165" s="12"/>
      <c r="N165" s="12"/>
      <c r="O165" s="12"/>
      <c r="P165" s="12"/>
      <c r="Q165" s="12"/>
    </row>
    <row r="166" spans="1:17" s="15" customFormat="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3"/>
      <c r="M166" s="12"/>
      <c r="N166" s="12"/>
      <c r="O166" s="12"/>
      <c r="P166" s="12"/>
      <c r="Q166" s="12"/>
    </row>
    <row r="167" spans="1:17" s="15" customFormat="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3"/>
      <c r="M167" s="12"/>
      <c r="N167" s="12"/>
      <c r="O167" s="12"/>
      <c r="P167" s="12"/>
      <c r="Q167" s="12"/>
    </row>
    <row r="168" spans="1:17" s="15" customFormat="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3"/>
      <c r="M168" s="12"/>
      <c r="N168" s="12"/>
      <c r="O168" s="12"/>
      <c r="P168" s="12"/>
      <c r="Q168" s="12"/>
    </row>
    <row r="169" spans="1:17" s="15" customFormat="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  <c r="M169" s="12"/>
      <c r="N169" s="12"/>
      <c r="O169" s="12"/>
      <c r="P169" s="12"/>
      <c r="Q169" s="12"/>
    </row>
    <row r="170" spans="1:17" s="15" customFormat="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  <c r="M170" s="12"/>
      <c r="N170" s="12"/>
      <c r="O170" s="12"/>
      <c r="P170" s="12"/>
      <c r="Q170" s="12"/>
    </row>
    <row r="171" spans="1:17" s="15" customFormat="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/>
      <c r="M171" s="12"/>
      <c r="N171" s="12"/>
      <c r="O171" s="12"/>
      <c r="P171" s="12"/>
      <c r="Q171" s="12"/>
    </row>
    <row r="172" spans="1:17" s="15" customFormat="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  <c r="M172" s="12"/>
      <c r="N172" s="12"/>
      <c r="O172" s="12"/>
      <c r="P172" s="12"/>
      <c r="Q172" s="12"/>
    </row>
    <row r="173" spans="1:17" s="15" customFormat="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3"/>
      <c r="M173" s="12"/>
      <c r="N173" s="12"/>
      <c r="O173" s="12"/>
      <c r="P173" s="12"/>
      <c r="Q173" s="12"/>
    </row>
  </sheetData>
  <sheetProtection/>
  <autoFilter ref="A9:N10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</sheetPr>
  <dimension ref="A1:S175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B5" sqref="B5"/>
      <selection pane="bottomLeft" activeCell="B5" sqref="B5"/>
    </sheetView>
  </sheetViews>
  <sheetFormatPr defaultColWidth="9.00390625" defaultRowHeight="12.75"/>
  <cols>
    <col min="1" max="1" width="6.75390625" style="2" customWidth="1"/>
    <col min="2" max="2" width="20.75390625" style="2" customWidth="1"/>
    <col min="3" max="3" width="1.75390625" style="2" customWidth="1"/>
    <col min="4" max="4" width="6.75390625" style="2" customWidth="1"/>
    <col min="5" max="11" width="8.75390625" style="2" customWidth="1"/>
    <col min="12" max="12" width="8.75390625" style="3" customWidth="1"/>
    <col min="13" max="14" width="8.75390625" style="2" customWidth="1"/>
    <col min="15" max="15" width="10.75390625" style="2" customWidth="1"/>
    <col min="16" max="16" width="8.75390625" style="2" customWidth="1"/>
    <col min="17" max="17" width="10.75390625" style="2" customWidth="1"/>
    <col min="18" max="18" width="3.00390625" style="0" customWidth="1"/>
  </cols>
  <sheetData>
    <row r="1" spans="1:18" s="15" customFormat="1" ht="12.75" customHeight="1">
      <c r="A1" s="8"/>
      <c r="B1" s="9"/>
      <c r="C1" s="9"/>
      <c r="D1" s="10"/>
      <c r="E1" s="11"/>
      <c r="F1" s="11"/>
      <c r="G1" s="12"/>
      <c r="H1" s="13"/>
      <c r="I1" s="14" t="s">
        <v>102</v>
      </c>
      <c r="J1" s="14"/>
      <c r="K1" s="13"/>
      <c r="L1" s="13"/>
      <c r="M1" s="13"/>
      <c r="N1" s="13"/>
      <c r="O1" s="13"/>
      <c r="P1" s="13"/>
      <c r="Q1" s="12"/>
      <c r="R1" s="58">
        <f>COUNTA(O10:O12)</f>
        <v>1</v>
      </c>
    </row>
    <row r="2" spans="1:19" s="15" customFormat="1" ht="12.75" customHeight="1">
      <c r="A2" s="16"/>
      <c r="B2" s="9"/>
      <c r="C2" s="9"/>
      <c r="D2" s="17"/>
      <c r="E2" s="13"/>
      <c r="F2" s="13"/>
      <c r="G2" s="13"/>
      <c r="H2" s="18"/>
      <c r="I2" s="19"/>
      <c r="J2" s="19"/>
      <c r="K2" s="13"/>
      <c r="L2" s="13"/>
      <c r="M2" s="13"/>
      <c r="N2" s="20"/>
      <c r="O2" s="13"/>
      <c r="P2" s="13"/>
      <c r="Q2" s="13"/>
      <c r="R2" s="13"/>
      <c r="S2" s="12"/>
    </row>
    <row r="3" spans="1:17" s="15" customFormat="1" ht="12.75" customHeight="1">
      <c r="A3" s="8"/>
      <c r="B3" s="9"/>
      <c r="C3" s="9"/>
      <c r="D3" s="17"/>
      <c r="E3" s="12"/>
      <c r="F3" s="12"/>
      <c r="G3" s="21"/>
      <c r="H3" s="13"/>
      <c r="I3" s="22" t="s">
        <v>244</v>
      </c>
      <c r="J3" s="22"/>
      <c r="K3" s="13"/>
      <c r="L3" s="13"/>
      <c r="M3" s="20"/>
      <c r="N3" s="20"/>
      <c r="O3" s="13"/>
      <c r="P3" s="13"/>
      <c r="Q3" s="12"/>
    </row>
    <row r="4" spans="1:17" s="15" customFormat="1" ht="12.75" customHeight="1">
      <c r="A4" s="8"/>
      <c r="B4" s="12"/>
      <c r="C4" s="12"/>
      <c r="D4" s="12"/>
      <c r="E4" s="23"/>
      <c r="F4" s="23"/>
      <c r="G4" s="23"/>
      <c r="H4" s="5"/>
      <c r="I4" s="5" t="s">
        <v>150</v>
      </c>
      <c r="J4" s="5"/>
      <c r="K4" s="23"/>
      <c r="L4" s="16"/>
      <c r="M4" s="8"/>
      <c r="N4" s="8"/>
      <c r="O4" s="13"/>
      <c r="P4" s="12"/>
      <c r="Q4" s="12"/>
    </row>
    <row r="5" spans="1:17" s="15" customFormat="1" ht="24" customHeight="1">
      <c r="A5" s="8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62" t="s">
        <v>44</v>
      </c>
      <c r="J5" s="62" t="s">
        <v>82</v>
      </c>
      <c r="K5" s="57" t="s">
        <v>108</v>
      </c>
      <c r="L5" s="57" t="s">
        <v>74</v>
      </c>
      <c r="M5" s="57" t="s">
        <v>109</v>
      </c>
      <c r="N5" s="48" t="s">
        <v>83</v>
      </c>
      <c r="O5" s="13"/>
      <c r="P5" s="12"/>
      <c r="Q5" s="12"/>
    </row>
    <row r="6" spans="1:17" s="15" customFormat="1" ht="12.75" customHeight="1">
      <c r="A6" s="8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41802</v>
      </c>
      <c r="J6" s="63">
        <v>41809</v>
      </c>
      <c r="K6" s="63">
        <v>41886</v>
      </c>
      <c r="L6" s="63">
        <v>41901</v>
      </c>
      <c r="M6" s="63">
        <v>41958</v>
      </c>
      <c r="N6" s="49" t="s">
        <v>84</v>
      </c>
      <c r="O6" s="13"/>
      <c r="P6" s="12"/>
      <c r="Q6" s="12"/>
    </row>
    <row r="7" spans="1:17" s="15" customFormat="1" ht="12.75" customHeight="1">
      <c r="A7" s="25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42166</v>
      </c>
      <c r="J7" s="55">
        <v>42173</v>
      </c>
      <c r="K7" s="55">
        <v>42250</v>
      </c>
      <c r="L7" s="55">
        <v>42265</v>
      </c>
      <c r="M7" s="55">
        <v>42288</v>
      </c>
      <c r="N7" s="28"/>
      <c r="O7" s="26"/>
      <c r="P7" s="27"/>
      <c r="Q7" s="12"/>
    </row>
    <row r="8" spans="1:17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/>
      <c r="N8" s="28"/>
      <c r="O8" s="44">
        <v>42142</v>
      </c>
      <c r="P8" s="8"/>
      <c r="Q8" s="12"/>
    </row>
    <row r="9" spans="1:16" ht="12.75" customHeight="1">
      <c r="A9" s="61" t="s">
        <v>0</v>
      </c>
      <c r="B9" s="7" t="s">
        <v>1</v>
      </c>
      <c r="C9" s="7"/>
      <c r="D9" s="6" t="s">
        <v>18</v>
      </c>
      <c r="E9" s="6" t="s">
        <v>2</v>
      </c>
      <c r="F9" s="32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13</v>
      </c>
      <c r="P9" s="6" t="s">
        <v>4</v>
      </c>
    </row>
    <row r="10" spans="1:17" s="46" customFormat="1" ht="12.75" customHeight="1">
      <c r="A10" s="4">
        <v>1</v>
      </c>
      <c r="B10" s="34" t="s">
        <v>117</v>
      </c>
      <c r="C10" s="41"/>
      <c r="D10" s="4">
        <v>1969</v>
      </c>
      <c r="E10" s="33">
        <v>60</v>
      </c>
      <c r="F10" s="33"/>
      <c r="G10" s="4"/>
      <c r="H10" s="33"/>
      <c r="I10" s="41"/>
      <c r="J10" s="41"/>
      <c r="K10" s="51"/>
      <c r="L10" s="4"/>
      <c r="M10" s="41"/>
      <c r="N10" s="41"/>
      <c r="O10" s="40">
        <v>73</v>
      </c>
      <c r="P10" s="37">
        <f>SUM(E10:N10)</f>
        <v>60</v>
      </c>
      <c r="Q10" s="53">
        <f>IF(O10="",P10,"")</f>
      </c>
    </row>
    <row r="11" spans="1:17" s="46" customFormat="1" ht="12.75" customHeight="1">
      <c r="A11" s="4">
        <v>2</v>
      </c>
      <c r="B11" s="34" t="s">
        <v>70</v>
      </c>
      <c r="C11" s="34"/>
      <c r="D11" s="4">
        <v>1969</v>
      </c>
      <c r="E11" s="33">
        <v>80</v>
      </c>
      <c r="F11" s="33"/>
      <c r="G11" s="4">
        <v>30</v>
      </c>
      <c r="H11" s="33"/>
      <c r="I11" s="4"/>
      <c r="J11" s="4"/>
      <c r="K11" s="50"/>
      <c r="L11" s="4">
        <v>80</v>
      </c>
      <c r="M11" s="4"/>
      <c r="N11" s="4"/>
      <c r="O11" s="40"/>
      <c r="P11" s="37">
        <f>SUM(E11:N11)</f>
        <v>190</v>
      </c>
      <c r="Q11" s="53"/>
    </row>
    <row r="12" spans="1:17" s="46" customFormat="1" ht="12.75" customHeight="1">
      <c r="A12" s="4">
        <v>3</v>
      </c>
      <c r="B12" s="34" t="s">
        <v>40</v>
      </c>
      <c r="C12" s="34"/>
      <c r="D12" s="4">
        <v>1969</v>
      </c>
      <c r="E12" s="33">
        <v>20</v>
      </c>
      <c r="F12" s="33"/>
      <c r="G12" s="4"/>
      <c r="H12" s="33"/>
      <c r="I12" s="4"/>
      <c r="J12" s="4"/>
      <c r="K12" s="50"/>
      <c r="L12" s="4"/>
      <c r="M12" s="4"/>
      <c r="N12" s="4"/>
      <c r="O12" s="40"/>
      <c r="P12" s="37">
        <f>SUM(E12:N12)</f>
        <v>20</v>
      </c>
      <c r="Q12" s="53"/>
    </row>
    <row r="13" spans="1:17" s="15" customFormat="1" ht="12.75">
      <c r="A13" s="12"/>
      <c r="B13" s="12"/>
      <c r="C13" s="2"/>
      <c r="D13" s="56"/>
      <c r="E13" s="12"/>
      <c r="F13" s="12"/>
      <c r="G13" s="12"/>
      <c r="H13" s="64"/>
      <c r="I13" s="12"/>
      <c r="J13" s="12"/>
      <c r="K13" s="12"/>
      <c r="L13" s="13"/>
      <c r="M13" s="12"/>
      <c r="N13" s="12"/>
      <c r="O13" s="12"/>
      <c r="P13" s="54" t="s">
        <v>137</v>
      </c>
      <c r="Q13" s="12"/>
    </row>
    <row r="14" spans="1:17" s="15" customFormat="1" ht="12.75">
      <c r="A14" s="12"/>
      <c r="B14" s="12"/>
      <c r="C14" s="12"/>
      <c r="D14" s="12"/>
      <c r="E14" s="12"/>
      <c r="F14" s="12"/>
      <c r="G14" s="12"/>
      <c r="H14" s="64"/>
      <c r="I14" s="12"/>
      <c r="J14" s="12"/>
      <c r="K14" s="12"/>
      <c r="L14" s="13"/>
      <c r="M14" s="12"/>
      <c r="N14" s="12"/>
      <c r="O14" s="12"/>
      <c r="P14" s="12"/>
      <c r="Q14" s="12"/>
    </row>
    <row r="15" spans="1:17" s="15" customFormat="1" ht="12.75">
      <c r="A15" s="12"/>
      <c r="B15" s="12"/>
      <c r="C15" s="12"/>
      <c r="D15" s="12"/>
      <c r="E15" s="12"/>
      <c r="F15" s="12"/>
      <c r="G15" s="12"/>
      <c r="H15" s="64"/>
      <c r="I15" s="12"/>
      <c r="J15" s="12"/>
      <c r="K15" s="12"/>
      <c r="L15" s="13"/>
      <c r="M15" s="12"/>
      <c r="N15" s="12"/>
      <c r="O15" s="12"/>
      <c r="P15" s="12"/>
      <c r="Q15" s="12"/>
    </row>
    <row r="16" spans="1:17" s="15" customFormat="1" ht="12.75">
      <c r="A16" s="12"/>
      <c r="B16" s="12"/>
      <c r="C16" s="12"/>
      <c r="D16" s="12"/>
      <c r="E16" s="12"/>
      <c r="F16" s="12"/>
      <c r="G16" s="12"/>
      <c r="H16" s="64"/>
      <c r="I16" s="12"/>
      <c r="J16" s="12"/>
      <c r="K16" s="12"/>
      <c r="L16" s="13"/>
      <c r="M16" s="12"/>
      <c r="N16" s="12"/>
      <c r="O16" s="12"/>
      <c r="P16" s="12"/>
      <c r="Q16" s="12"/>
    </row>
    <row r="17" spans="1:17" s="15" customFormat="1" ht="12.75">
      <c r="A17" s="12"/>
      <c r="B17" s="12"/>
      <c r="C17" s="12"/>
      <c r="D17" s="12"/>
      <c r="E17" s="12"/>
      <c r="F17" s="12"/>
      <c r="G17" s="12"/>
      <c r="H17" s="64"/>
      <c r="I17" s="12"/>
      <c r="J17" s="12"/>
      <c r="K17" s="12"/>
      <c r="L17" s="13"/>
      <c r="M17" s="12"/>
      <c r="N17" s="12"/>
      <c r="O17" s="12"/>
      <c r="P17" s="12"/>
      <c r="Q17" s="12"/>
    </row>
    <row r="18" spans="1:17" s="15" customFormat="1" ht="12.75">
      <c r="A18" s="12"/>
      <c r="B18" s="12"/>
      <c r="C18" s="12"/>
      <c r="D18" s="12"/>
      <c r="E18" s="12"/>
      <c r="F18" s="12"/>
      <c r="G18" s="12"/>
      <c r="H18" s="64"/>
      <c r="I18" s="12"/>
      <c r="J18" s="12"/>
      <c r="K18" s="12"/>
      <c r="L18" s="13"/>
      <c r="M18" s="12"/>
      <c r="N18" s="12"/>
      <c r="O18" s="12"/>
      <c r="P18" s="12"/>
      <c r="Q18" s="12"/>
    </row>
    <row r="19" spans="1:17" s="15" customFormat="1" ht="12.75">
      <c r="A19" s="12"/>
      <c r="B19" s="12"/>
      <c r="C19" s="12"/>
      <c r="D19" s="12"/>
      <c r="E19" s="12"/>
      <c r="F19" s="12"/>
      <c r="G19" s="12"/>
      <c r="H19" s="64"/>
      <c r="I19" s="12"/>
      <c r="J19" s="12"/>
      <c r="K19" s="12"/>
      <c r="L19" s="13"/>
      <c r="M19" s="12"/>
      <c r="N19" s="12"/>
      <c r="O19" s="12"/>
      <c r="P19" s="12"/>
      <c r="Q19" s="12"/>
    </row>
    <row r="20" spans="1:17" s="15" customFormat="1" ht="12.75">
      <c r="A20" s="12"/>
      <c r="B20" s="12"/>
      <c r="C20" s="12"/>
      <c r="D20" s="12"/>
      <c r="E20" s="12"/>
      <c r="F20" s="12"/>
      <c r="G20" s="12"/>
      <c r="H20" s="64"/>
      <c r="I20" s="12"/>
      <c r="J20" s="12"/>
      <c r="K20" s="12"/>
      <c r="L20" s="13"/>
      <c r="M20" s="12"/>
      <c r="N20" s="12"/>
      <c r="O20" s="12"/>
      <c r="P20" s="12"/>
      <c r="Q20" s="12"/>
    </row>
    <row r="21" spans="1:17" s="15" customFormat="1" ht="12.75">
      <c r="A21" s="12"/>
      <c r="B21" s="12"/>
      <c r="C21" s="12"/>
      <c r="D21" s="12"/>
      <c r="E21" s="12"/>
      <c r="F21" s="12"/>
      <c r="G21" s="12"/>
      <c r="H21" s="64"/>
      <c r="I21" s="12"/>
      <c r="J21" s="12"/>
      <c r="K21" s="12"/>
      <c r="L21" s="13"/>
      <c r="M21" s="12"/>
      <c r="N21" s="12"/>
      <c r="O21" s="12"/>
      <c r="P21" s="12"/>
      <c r="Q21" s="12"/>
    </row>
    <row r="22" spans="1:17" s="15" customFormat="1" ht="12.75">
      <c r="A22" s="12"/>
      <c r="B22" s="12"/>
      <c r="C22" s="12"/>
      <c r="D22" s="12"/>
      <c r="E22" s="12"/>
      <c r="F22" s="12"/>
      <c r="G22" s="12"/>
      <c r="H22" s="64"/>
      <c r="I22" s="12"/>
      <c r="J22" s="12"/>
      <c r="K22" s="12"/>
      <c r="L22" s="13"/>
      <c r="M22" s="12"/>
      <c r="N22" s="12"/>
      <c r="O22" s="12"/>
      <c r="P22" s="12"/>
      <c r="Q22" s="12"/>
    </row>
    <row r="23" spans="1:17" s="15" customFormat="1" ht="12.75">
      <c r="A23" s="12"/>
      <c r="B23" s="12"/>
      <c r="C23" s="12"/>
      <c r="D23" s="12"/>
      <c r="E23" s="12"/>
      <c r="F23" s="12"/>
      <c r="G23" s="12"/>
      <c r="H23" s="64"/>
      <c r="I23" s="12"/>
      <c r="J23" s="12"/>
      <c r="K23" s="12"/>
      <c r="L23" s="13"/>
      <c r="M23" s="12"/>
      <c r="N23" s="12"/>
      <c r="O23" s="12"/>
      <c r="P23" s="12"/>
      <c r="Q23" s="12"/>
    </row>
    <row r="24" spans="1:17" s="15" customFormat="1" ht="12.75">
      <c r="A24" s="12"/>
      <c r="B24" s="12"/>
      <c r="C24" s="12"/>
      <c r="D24" s="12"/>
      <c r="E24" s="12"/>
      <c r="F24" s="12"/>
      <c r="G24" s="12"/>
      <c r="H24" s="64"/>
      <c r="I24" s="12"/>
      <c r="J24" s="12"/>
      <c r="K24" s="12"/>
      <c r="L24" s="13"/>
      <c r="M24" s="12"/>
      <c r="N24" s="12"/>
      <c r="O24" s="12"/>
      <c r="P24" s="12"/>
      <c r="Q24" s="12"/>
    </row>
    <row r="25" spans="1:17" s="15" customFormat="1" ht="12.75">
      <c r="A25" s="12"/>
      <c r="B25" s="12"/>
      <c r="C25" s="12"/>
      <c r="D25" s="12"/>
      <c r="E25" s="12"/>
      <c r="F25" s="12"/>
      <c r="G25" s="12"/>
      <c r="H25" s="64"/>
      <c r="I25" s="12"/>
      <c r="J25" s="12"/>
      <c r="K25" s="12"/>
      <c r="L25" s="13"/>
      <c r="M25" s="12"/>
      <c r="N25" s="12"/>
      <c r="O25" s="12"/>
      <c r="P25" s="12"/>
      <c r="Q25" s="12"/>
    </row>
    <row r="26" spans="1:17" s="15" customFormat="1" ht="12.75">
      <c r="A26" s="12"/>
      <c r="B26" s="12"/>
      <c r="C26" s="12"/>
      <c r="D26" s="12"/>
      <c r="E26" s="12"/>
      <c r="F26" s="12"/>
      <c r="G26" s="12"/>
      <c r="H26" s="64"/>
      <c r="I26" s="12"/>
      <c r="J26" s="12"/>
      <c r="K26" s="12"/>
      <c r="L26" s="13"/>
      <c r="M26" s="12"/>
      <c r="N26" s="12"/>
      <c r="O26" s="12"/>
      <c r="P26" s="12"/>
      <c r="Q26" s="12"/>
    </row>
    <row r="27" spans="1:17" s="15" customFormat="1" ht="12.75">
      <c r="A27" s="12"/>
      <c r="B27" s="12"/>
      <c r="C27" s="12"/>
      <c r="D27" s="12"/>
      <c r="E27" s="12"/>
      <c r="F27" s="12"/>
      <c r="G27" s="12"/>
      <c r="H27" s="64"/>
      <c r="I27" s="12"/>
      <c r="J27" s="12"/>
      <c r="K27" s="12"/>
      <c r="L27" s="13"/>
      <c r="M27" s="12"/>
      <c r="N27" s="12"/>
      <c r="O27" s="12"/>
      <c r="P27" s="12"/>
      <c r="Q27" s="12"/>
    </row>
    <row r="28" spans="1:17" s="15" customFormat="1" ht="12.75">
      <c r="A28" s="12"/>
      <c r="B28" s="12"/>
      <c r="C28" s="12"/>
      <c r="D28" s="12"/>
      <c r="E28" s="12"/>
      <c r="F28" s="12"/>
      <c r="G28" s="12"/>
      <c r="H28" s="64"/>
      <c r="I28" s="12"/>
      <c r="J28" s="12"/>
      <c r="K28" s="12"/>
      <c r="L28" s="13"/>
      <c r="M28" s="12"/>
      <c r="N28" s="12"/>
      <c r="O28" s="12"/>
      <c r="P28" s="12"/>
      <c r="Q28" s="12"/>
    </row>
    <row r="29" spans="1:17" s="15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</row>
    <row r="30" spans="1:17" s="15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2"/>
      <c r="Q30" s="12"/>
    </row>
    <row r="31" spans="1:17" s="15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2"/>
    </row>
    <row r="32" spans="1:17" s="15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</row>
    <row r="33" spans="1:17" s="15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  <c r="Q33" s="12"/>
    </row>
    <row r="34" spans="1:17" s="15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2"/>
    </row>
    <row r="35" spans="1:17" s="15" customFormat="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2"/>
      <c r="Q35" s="12"/>
    </row>
    <row r="36" spans="1:17" s="15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2"/>
    </row>
    <row r="37" spans="1:17" s="15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</row>
    <row r="38" spans="1:17" s="15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  <c r="Q38" s="12"/>
    </row>
    <row r="39" spans="1:17" s="15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2"/>
      <c r="Q39" s="12"/>
    </row>
    <row r="40" spans="1:17" s="15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2"/>
      <c r="Q40" s="12"/>
    </row>
    <row r="41" spans="1:17" s="15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2"/>
      <c r="Q41" s="12"/>
    </row>
    <row r="42" spans="1:17" s="15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2"/>
      <c r="O42" s="12"/>
      <c r="P42" s="12"/>
      <c r="Q42" s="12"/>
    </row>
    <row r="43" spans="1:17" s="15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2"/>
      <c r="Q43" s="12"/>
    </row>
    <row r="44" spans="1:17" s="15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2"/>
      <c r="O44" s="12"/>
      <c r="P44" s="12"/>
      <c r="Q44" s="12"/>
    </row>
    <row r="45" spans="1:17" s="15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2"/>
    </row>
    <row r="46" spans="1:17" s="15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2"/>
    </row>
    <row r="47" spans="1:17" s="15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2"/>
    </row>
    <row r="48" spans="1:17" s="15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2"/>
    </row>
    <row r="49" spans="1:17" s="15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2"/>
    </row>
    <row r="50" spans="1:17" s="15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2"/>
      <c r="Q50" s="12"/>
    </row>
    <row r="51" spans="1:17" s="15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2"/>
    </row>
    <row r="52" spans="1:17" s="15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2"/>
    </row>
    <row r="53" spans="1:17" s="15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</row>
    <row r="54" spans="1:17" s="15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2"/>
    </row>
    <row r="55" spans="1:17" s="15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2"/>
    </row>
    <row r="56" spans="1:17" s="15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2"/>
    </row>
    <row r="57" spans="1:17" s="15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2"/>
    </row>
    <row r="58" spans="1:17" s="15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2"/>
    </row>
    <row r="59" spans="1:17" s="15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2"/>
    </row>
    <row r="60" spans="1:17" s="15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2"/>
    </row>
    <row r="61" spans="1:17" s="15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2"/>
    </row>
    <row r="62" spans="1:17" s="15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2"/>
    </row>
    <row r="63" spans="1:17" s="15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2"/>
    </row>
    <row r="64" spans="1:17" s="15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2"/>
    </row>
    <row r="65" spans="1:17" s="15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2"/>
    </row>
    <row r="66" spans="1:17" s="15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2"/>
    </row>
    <row r="67" spans="1:17" s="15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2"/>
      <c r="Q67" s="12"/>
    </row>
    <row r="68" spans="1:17" s="15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2"/>
      <c r="N68" s="12"/>
      <c r="O68" s="12"/>
      <c r="P68" s="12"/>
      <c r="Q68" s="12"/>
    </row>
    <row r="69" spans="1:17" s="15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2"/>
      <c r="Q69" s="12"/>
    </row>
    <row r="70" spans="1:17" s="15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2"/>
      <c r="Q70" s="12"/>
    </row>
    <row r="71" spans="1:17" s="15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s="15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2"/>
      <c r="Q72" s="12"/>
    </row>
    <row r="73" spans="1:17" s="15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2"/>
      <c r="Q73" s="12"/>
    </row>
    <row r="74" spans="1:17" s="15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2"/>
      <c r="Q74" s="12"/>
    </row>
    <row r="75" spans="1:17" s="15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2"/>
      <c r="Q75" s="12"/>
    </row>
    <row r="76" spans="1:17" s="15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2"/>
      <c r="Q76" s="12"/>
    </row>
    <row r="77" spans="1:17" s="15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2"/>
      <c r="Q77" s="12"/>
    </row>
    <row r="78" spans="1:17" s="15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2"/>
      <c r="Q78" s="12"/>
    </row>
    <row r="79" spans="1:17" s="15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2"/>
      <c r="Q79" s="12"/>
    </row>
    <row r="80" spans="1:17" s="15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</row>
    <row r="81" spans="1:17" s="15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2"/>
      <c r="Q81" s="12"/>
    </row>
    <row r="82" spans="1:17" s="15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2"/>
      <c r="N82" s="12"/>
      <c r="O82" s="12"/>
      <c r="P82" s="12"/>
      <c r="Q82" s="12"/>
    </row>
    <row r="83" spans="1:17" s="15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2"/>
      <c r="Q83" s="12"/>
    </row>
    <row r="84" spans="1:17" s="15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  <c r="M84" s="12"/>
      <c r="N84" s="12"/>
      <c r="O84" s="12"/>
      <c r="P84" s="12"/>
      <c r="Q84" s="12"/>
    </row>
    <row r="85" spans="1:17" s="15" customFormat="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2"/>
      <c r="N85" s="12"/>
      <c r="O85" s="12"/>
      <c r="P85" s="12"/>
      <c r="Q85" s="12"/>
    </row>
    <row r="86" spans="1:17" s="15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2"/>
      <c r="N86" s="12"/>
      <c r="O86" s="12"/>
      <c r="P86" s="12"/>
      <c r="Q86" s="12"/>
    </row>
    <row r="87" spans="1:17" s="15" customFormat="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2"/>
      <c r="Q87" s="12"/>
    </row>
    <row r="88" spans="1:17" s="15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2"/>
      <c r="Q88" s="12"/>
    </row>
    <row r="89" spans="1:17" s="15" customFormat="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2"/>
      <c r="Q89" s="12"/>
    </row>
    <row r="90" spans="1:17" s="15" customFormat="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2"/>
      <c r="N90" s="12"/>
      <c r="O90" s="12"/>
      <c r="P90" s="12"/>
      <c r="Q90" s="12"/>
    </row>
    <row r="91" spans="1:17" s="15" customFormat="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  <c r="M91" s="12"/>
      <c r="N91" s="12"/>
      <c r="O91" s="12"/>
      <c r="P91" s="12"/>
      <c r="Q91" s="12"/>
    </row>
    <row r="92" spans="1:17" s="15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2"/>
      <c r="N92" s="12"/>
      <c r="O92" s="12"/>
      <c r="P92" s="12"/>
      <c r="Q92" s="12"/>
    </row>
    <row r="93" spans="1:17" s="15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2"/>
      <c r="N93" s="12"/>
      <c r="O93" s="12"/>
      <c r="P93" s="12"/>
      <c r="Q93" s="12"/>
    </row>
    <row r="94" spans="1:17" s="15" customFormat="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12"/>
      <c r="Q94" s="12"/>
    </row>
    <row r="95" spans="1:17" s="15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/>
      <c r="M95" s="12"/>
      <c r="N95" s="12"/>
      <c r="O95" s="12"/>
      <c r="P95" s="12"/>
      <c r="Q95" s="12"/>
    </row>
    <row r="96" spans="1:17" s="15" customFormat="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2"/>
      <c r="N96" s="12"/>
      <c r="O96" s="12"/>
      <c r="P96" s="12"/>
      <c r="Q96" s="12"/>
    </row>
    <row r="97" spans="1:17" s="15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12"/>
      <c r="Q97" s="12"/>
    </row>
    <row r="98" spans="1:17" s="15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2"/>
      <c r="N98" s="12"/>
      <c r="O98" s="12"/>
      <c r="P98" s="12"/>
      <c r="Q98" s="12"/>
    </row>
    <row r="99" spans="1:17" s="15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  <c r="M99" s="12"/>
      <c r="N99" s="12"/>
      <c r="O99" s="12"/>
      <c r="P99" s="12"/>
      <c r="Q99" s="12"/>
    </row>
    <row r="100" spans="1:17" s="15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2"/>
      <c r="N100" s="12"/>
      <c r="O100" s="12"/>
      <c r="P100" s="12"/>
      <c r="Q100" s="12"/>
    </row>
    <row r="101" spans="1:17" s="15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  <c r="M101" s="12"/>
      <c r="N101" s="12"/>
      <c r="O101" s="12"/>
      <c r="P101" s="12"/>
      <c r="Q101" s="12"/>
    </row>
    <row r="102" spans="1:17" s="15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2"/>
      <c r="N102" s="12"/>
      <c r="O102" s="12"/>
      <c r="P102" s="12"/>
      <c r="Q102" s="12"/>
    </row>
    <row r="103" spans="1:17" s="15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  <c r="M103" s="12"/>
      <c r="N103" s="12"/>
      <c r="O103" s="12"/>
      <c r="P103" s="12"/>
      <c r="Q103" s="12"/>
    </row>
    <row r="104" spans="1:17" s="15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2"/>
      <c r="N104" s="12"/>
      <c r="O104" s="12"/>
      <c r="P104" s="12"/>
      <c r="Q104" s="12"/>
    </row>
    <row r="105" spans="1:17" s="15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  <c r="M105" s="12"/>
      <c r="N105" s="12"/>
      <c r="O105" s="12"/>
      <c r="P105" s="12"/>
      <c r="Q105" s="12"/>
    </row>
    <row r="106" spans="1:17" s="15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2"/>
      <c r="N106" s="12"/>
      <c r="O106" s="12"/>
      <c r="P106" s="12"/>
      <c r="Q106" s="12"/>
    </row>
    <row r="107" spans="1:17" s="15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/>
      <c r="M107" s="12"/>
      <c r="N107" s="12"/>
      <c r="O107" s="12"/>
      <c r="P107" s="12"/>
      <c r="Q107" s="12"/>
    </row>
    <row r="108" spans="1:17" s="15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</row>
    <row r="109" spans="1:17" s="15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  <c r="M109" s="12"/>
      <c r="N109" s="12"/>
      <c r="O109" s="12"/>
      <c r="P109" s="12"/>
      <c r="Q109" s="12"/>
    </row>
    <row r="110" spans="1:17" s="15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2"/>
      <c r="N110" s="12"/>
      <c r="O110" s="12"/>
      <c r="P110" s="12"/>
      <c r="Q110" s="12"/>
    </row>
    <row r="111" spans="1:17" s="15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  <c r="M111" s="12"/>
      <c r="N111" s="12"/>
      <c r="O111" s="12"/>
      <c r="P111" s="12"/>
      <c r="Q111" s="12"/>
    </row>
    <row r="112" spans="1:17" s="15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2"/>
      <c r="N112" s="12"/>
      <c r="O112" s="12"/>
      <c r="P112" s="12"/>
      <c r="Q112" s="12"/>
    </row>
    <row r="113" spans="1:17" s="15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/>
      <c r="M113" s="12"/>
      <c r="N113" s="12"/>
      <c r="O113" s="12"/>
      <c r="P113" s="12"/>
      <c r="Q113" s="12"/>
    </row>
    <row r="114" spans="1:17" s="15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2"/>
      <c r="N114" s="12"/>
      <c r="O114" s="12"/>
      <c r="P114" s="12"/>
      <c r="Q114" s="12"/>
    </row>
    <row r="115" spans="1:17" s="15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2"/>
      <c r="N115" s="12"/>
      <c r="O115" s="12"/>
      <c r="P115" s="12"/>
      <c r="Q115" s="12"/>
    </row>
    <row r="116" spans="1:17" s="15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2"/>
      <c r="N116" s="12"/>
      <c r="O116" s="12"/>
      <c r="P116" s="12"/>
      <c r="Q116" s="12"/>
    </row>
    <row r="117" spans="1:17" s="15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2"/>
      <c r="N117" s="12"/>
      <c r="O117" s="12"/>
      <c r="P117" s="12"/>
      <c r="Q117" s="12"/>
    </row>
    <row r="118" spans="1:17" s="15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  <c r="M118" s="12"/>
      <c r="N118" s="12"/>
      <c r="O118" s="12"/>
      <c r="P118" s="12"/>
      <c r="Q118" s="12"/>
    </row>
    <row r="119" spans="1:17" s="15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2"/>
      <c r="N119" s="12"/>
      <c r="O119" s="12"/>
      <c r="P119" s="12"/>
      <c r="Q119" s="12"/>
    </row>
    <row r="120" spans="1:17" s="15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2"/>
      <c r="N120" s="12"/>
      <c r="O120" s="12"/>
      <c r="P120" s="12"/>
      <c r="Q120" s="12"/>
    </row>
    <row r="121" spans="1:17" s="15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2"/>
      <c r="N121" s="12"/>
      <c r="O121" s="12"/>
      <c r="P121" s="12"/>
      <c r="Q121" s="12"/>
    </row>
    <row r="122" spans="1:17" s="15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/>
      <c r="M122" s="12"/>
      <c r="N122" s="12"/>
      <c r="O122" s="12"/>
      <c r="P122" s="12"/>
      <c r="Q122" s="12"/>
    </row>
    <row r="123" spans="1:17" s="15" customFormat="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/>
      <c r="M123" s="12"/>
      <c r="N123" s="12"/>
      <c r="O123" s="12"/>
      <c r="P123" s="12"/>
      <c r="Q123" s="12"/>
    </row>
    <row r="124" spans="1:17" s="15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  <c r="M124" s="12"/>
      <c r="N124" s="12"/>
      <c r="O124" s="12"/>
      <c r="P124" s="12"/>
      <c r="Q124" s="12"/>
    </row>
    <row r="125" spans="1:17" s="15" customFormat="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3"/>
      <c r="M125" s="12"/>
      <c r="N125" s="12"/>
      <c r="O125" s="12"/>
      <c r="P125" s="12"/>
      <c r="Q125" s="12"/>
    </row>
    <row r="126" spans="1:17" s="15" customFormat="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  <c r="M126" s="12"/>
      <c r="N126" s="12"/>
      <c r="O126" s="12"/>
      <c r="P126" s="12"/>
      <c r="Q126" s="12"/>
    </row>
    <row r="127" spans="1:17" s="15" customFormat="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3"/>
      <c r="M127" s="12"/>
      <c r="N127" s="12"/>
      <c r="O127" s="12"/>
      <c r="P127" s="12"/>
      <c r="Q127" s="12"/>
    </row>
    <row r="128" spans="1:17" s="15" customFormat="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3"/>
      <c r="M128" s="12"/>
      <c r="N128" s="12"/>
      <c r="O128" s="12"/>
      <c r="P128" s="12"/>
      <c r="Q128" s="12"/>
    </row>
    <row r="129" spans="1:17" s="15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2"/>
      <c r="N129" s="12"/>
      <c r="O129" s="12"/>
      <c r="P129" s="12"/>
      <c r="Q129" s="12"/>
    </row>
    <row r="130" spans="1:17" s="15" customFormat="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3"/>
      <c r="M130" s="12"/>
      <c r="N130" s="12"/>
      <c r="O130" s="12"/>
      <c r="P130" s="12"/>
      <c r="Q130" s="12"/>
    </row>
    <row r="131" spans="1:17" s="15" customFormat="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3"/>
      <c r="M131" s="12"/>
      <c r="N131" s="12"/>
      <c r="O131" s="12"/>
      <c r="P131" s="12"/>
      <c r="Q131" s="12"/>
    </row>
    <row r="132" spans="1:17" s="15" customFormat="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  <c r="M132" s="12"/>
      <c r="N132" s="12"/>
      <c r="O132" s="12"/>
      <c r="P132" s="12"/>
      <c r="Q132" s="12"/>
    </row>
    <row r="133" spans="1:17" s="15" customFormat="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  <c r="M133" s="12"/>
      <c r="N133" s="12"/>
      <c r="O133" s="12"/>
      <c r="P133" s="12"/>
      <c r="Q133" s="12"/>
    </row>
    <row r="134" spans="1:17" s="15" customFormat="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  <c r="M134" s="12"/>
      <c r="N134" s="12"/>
      <c r="O134" s="12"/>
      <c r="P134" s="12"/>
      <c r="Q134" s="12"/>
    </row>
    <row r="135" spans="1:17" s="15" customFormat="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3"/>
      <c r="M135" s="12"/>
      <c r="N135" s="12"/>
      <c r="O135" s="12"/>
      <c r="P135" s="12"/>
      <c r="Q135" s="12"/>
    </row>
    <row r="136" spans="1:17" s="15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  <c r="M136" s="12"/>
      <c r="N136" s="12"/>
      <c r="O136" s="12"/>
      <c r="P136" s="12"/>
      <c r="Q136" s="12"/>
    </row>
    <row r="137" spans="1:17" s="15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  <c r="M137" s="12"/>
      <c r="N137" s="12"/>
      <c r="O137" s="12"/>
      <c r="P137" s="12"/>
      <c r="Q137" s="12"/>
    </row>
    <row r="138" spans="1:17" s="15" customFormat="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3"/>
      <c r="M138" s="12"/>
      <c r="N138" s="12"/>
      <c r="O138" s="12"/>
      <c r="P138" s="12"/>
      <c r="Q138" s="12"/>
    </row>
    <row r="139" spans="1:17" s="15" customFormat="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3"/>
      <c r="M139" s="12"/>
      <c r="N139" s="12"/>
      <c r="O139" s="12"/>
      <c r="P139" s="12"/>
      <c r="Q139" s="12"/>
    </row>
    <row r="140" spans="1:17" s="15" customFormat="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3"/>
      <c r="M140" s="12"/>
      <c r="N140" s="12"/>
      <c r="O140" s="12"/>
      <c r="P140" s="12"/>
      <c r="Q140" s="12"/>
    </row>
    <row r="141" spans="1:17" s="15" customFormat="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3"/>
      <c r="M141" s="12"/>
      <c r="N141" s="12"/>
      <c r="O141" s="12"/>
      <c r="P141" s="12"/>
      <c r="Q141" s="12"/>
    </row>
    <row r="142" spans="1:17" s="15" customFormat="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3"/>
      <c r="M142" s="12"/>
      <c r="N142" s="12"/>
      <c r="O142" s="12"/>
      <c r="P142" s="12"/>
      <c r="Q142" s="12"/>
    </row>
    <row r="143" spans="1:17" s="15" customFormat="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2"/>
      <c r="N143" s="12"/>
      <c r="O143" s="12"/>
      <c r="P143" s="12"/>
      <c r="Q143" s="12"/>
    </row>
    <row r="144" spans="1:17" s="15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2"/>
      <c r="N144" s="12"/>
      <c r="O144" s="12"/>
      <c r="P144" s="12"/>
      <c r="Q144" s="12"/>
    </row>
    <row r="145" spans="1:17" s="15" customFormat="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  <c r="M145" s="12"/>
      <c r="N145" s="12"/>
      <c r="O145" s="12"/>
      <c r="P145" s="12"/>
      <c r="Q145" s="12"/>
    </row>
    <row r="146" spans="1:17" s="15" customFormat="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3"/>
      <c r="M146" s="12"/>
      <c r="N146" s="12"/>
      <c r="O146" s="12"/>
      <c r="P146" s="12"/>
      <c r="Q146" s="12"/>
    </row>
    <row r="147" spans="1:17" s="15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3"/>
      <c r="M147" s="12"/>
      <c r="N147" s="12"/>
      <c r="O147" s="12"/>
      <c r="P147" s="12"/>
      <c r="Q147" s="12"/>
    </row>
    <row r="148" spans="1:17" s="15" customFormat="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3"/>
      <c r="M148" s="12"/>
      <c r="N148" s="12"/>
      <c r="O148" s="12"/>
      <c r="P148" s="12"/>
      <c r="Q148" s="12"/>
    </row>
    <row r="149" spans="1:17" s="15" customFormat="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  <c r="M149" s="12"/>
      <c r="N149" s="12"/>
      <c r="O149" s="12"/>
      <c r="P149" s="12"/>
      <c r="Q149" s="12"/>
    </row>
    <row r="150" spans="1:17" s="15" customFormat="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  <c r="M150" s="12"/>
      <c r="N150" s="12"/>
      <c r="O150" s="12"/>
      <c r="P150" s="12"/>
      <c r="Q150" s="12"/>
    </row>
    <row r="151" spans="1:17" s="15" customFormat="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3"/>
      <c r="M151" s="12"/>
      <c r="N151" s="12"/>
      <c r="O151" s="12"/>
      <c r="P151" s="12"/>
      <c r="Q151" s="12"/>
    </row>
    <row r="152" spans="1:17" s="15" customFormat="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3"/>
      <c r="M152" s="12"/>
      <c r="N152" s="12"/>
      <c r="O152" s="12"/>
      <c r="P152" s="12"/>
      <c r="Q152" s="12"/>
    </row>
    <row r="153" spans="1:17" s="15" customFormat="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3"/>
      <c r="M153" s="12"/>
      <c r="N153" s="12"/>
      <c r="O153" s="12"/>
      <c r="P153" s="12"/>
      <c r="Q153" s="12"/>
    </row>
    <row r="154" spans="1:17" s="15" customFormat="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3"/>
      <c r="M154" s="12"/>
      <c r="N154" s="12"/>
      <c r="O154" s="12"/>
      <c r="P154" s="12"/>
      <c r="Q154" s="12"/>
    </row>
    <row r="155" spans="1:17" s="15" customFormat="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  <c r="M155" s="12"/>
      <c r="N155" s="12"/>
      <c r="O155" s="12"/>
      <c r="P155" s="12"/>
      <c r="Q155" s="12"/>
    </row>
    <row r="156" spans="1:17" s="15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3"/>
      <c r="M156" s="12"/>
      <c r="N156" s="12"/>
      <c r="O156" s="12"/>
      <c r="P156" s="12"/>
      <c r="Q156" s="12"/>
    </row>
    <row r="157" spans="1:17" s="15" customFormat="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/>
      <c r="M157" s="12"/>
      <c r="N157" s="12"/>
      <c r="O157" s="12"/>
      <c r="P157" s="12"/>
      <c r="Q157" s="12"/>
    </row>
    <row r="158" spans="1:17" s="15" customFormat="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  <c r="M158" s="12"/>
      <c r="N158" s="12"/>
      <c r="O158" s="12"/>
      <c r="P158" s="12"/>
      <c r="Q158" s="12"/>
    </row>
    <row r="159" spans="1:17" s="15" customFormat="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  <c r="M159" s="12"/>
      <c r="N159" s="12"/>
      <c r="O159" s="12"/>
      <c r="P159" s="12"/>
      <c r="Q159" s="12"/>
    </row>
    <row r="160" spans="1:17" s="15" customFormat="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3"/>
      <c r="M160" s="12"/>
      <c r="N160" s="12"/>
      <c r="O160" s="12"/>
      <c r="P160" s="12"/>
      <c r="Q160" s="12"/>
    </row>
    <row r="161" spans="1:17" s="15" customFormat="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3"/>
      <c r="M161" s="12"/>
      <c r="N161" s="12"/>
      <c r="O161" s="12"/>
      <c r="P161" s="12"/>
      <c r="Q161" s="12"/>
    </row>
    <row r="162" spans="1:17" s="15" customFormat="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3"/>
      <c r="M162" s="12"/>
      <c r="N162" s="12"/>
      <c r="O162" s="12"/>
      <c r="P162" s="12"/>
      <c r="Q162" s="12"/>
    </row>
    <row r="163" spans="1:17" s="15" customFormat="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  <c r="M163" s="12"/>
      <c r="N163" s="12"/>
      <c r="O163" s="12"/>
      <c r="P163" s="12"/>
      <c r="Q163" s="12"/>
    </row>
    <row r="164" spans="1:17" s="15" customFormat="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/>
      <c r="M164" s="12"/>
      <c r="N164" s="12"/>
      <c r="O164" s="12"/>
      <c r="P164" s="12"/>
      <c r="Q164" s="12"/>
    </row>
    <row r="165" spans="1:17" s="15" customFormat="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  <c r="M165" s="12"/>
      <c r="N165" s="12"/>
      <c r="O165" s="12"/>
      <c r="P165" s="12"/>
      <c r="Q165" s="12"/>
    </row>
    <row r="166" spans="1:17" s="15" customFormat="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3"/>
      <c r="M166" s="12"/>
      <c r="N166" s="12"/>
      <c r="O166" s="12"/>
      <c r="P166" s="12"/>
      <c r="Q166" s="12"/>
    </row>
    <row r="167" spans="1:17" s="15" customFormat="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3"/>
      <c r="M167" s="12"/>
      <c r="N167" s="12"/>
      <c r="O167" s="12"/>
      <c r="P167" s="12"/>
      <c r="Q167" s="12"/>
    </row>
    <row r="168" spans="1:17" s="15" customFormat="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3"/>
      <c r="M168" s="12"/>
      <c r="N168" s="12"/>
      <c r="O168" s="12"/>
      <c r="P168" s="12"/>
      <c r="Q168" s="12"/>
    </row>
    <row r="169" spans="1:17" s="15" customFormat="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  <c r="M169" s="12"/>
      <c r="N169" s="12"/>
      <c r="O169" s="12"/>
      <c r="P169" s="12"/>
      <c r="Q169" s="12"/>
    </row>
    <row r="170" spans="1:17" s="15" customFormat="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  <c r="M170" s="12"/>
      <c r="N170" s="12"/>
      <c r="O170" s="12"/>
      <c r="P170" s="12"/>
      <c r="Q170" s="12"/>
    </row>
    <row r="171" spans="1:17" s="15" customFormat="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/>
      <c r="M171" s="12"/>
      <c r="N171" s="12"/>
      <c r="O171" s="12"/>
      <c r="P171" s="12"/>
      <c r="Q171" s="12"/>
    </row>
    <row r="172" spans="1:17" s="15" customFormat="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  <c r="M172" s="12"/>
      <c r="N172" s="12"/>
      <c r="O172" s="12"/>
      <c r="P172" s="12"/>
      <c r="Q172" s="12"/>
    </row>
    <row r="173" spans="1:17" s="15" customFormat="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3"/>
      <c r="M173" s="12"/>
      <c r="N173" s="12"/>
      <c r="O173" s="12"/>
      <c r="P173" s="12"/>
      <c r="Q173" s="12"/>
    </row>
    <row r="174" spans="1:17" s="15" customFormat="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3"/>
      <c r="M174" s="12"/>
      <c r="N174" s="12"/>
      <c r="O174" s="12"/>
      <c r="P174" s="12"/>
      <c r="Q174" s="12"/>
    </row>
    <row r="175" spans="1:17" s="15" customFormat="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3"/>
      <c r="M175" s="12"/>
      <c r="N175" s="12"/>
      <c r="O175" s="12"/>
      <c r="P175" s="12"/>
      <c r="Q175" s="12"/>
    </row>
  </sheetData>
  <sheetProtection/>
  <autoFilter ref="A9:N12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S175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B5" sqref="B5"/>
      <selection pane="bottomLeft" activeCell="B5" sqref="B5"/>
    </sheetView>
  </sheetViews>
  <sheetFormatPr defaultColWidth="9.00390625" defaultRowHeight="12.75"/>
  <cols>
    <col min="1" max="1" width="6.75390625" style="2" customWidth="1"/>
    <col min="2" max="2" width="20.75390625" style="2" customWidth="1"/>
    <col min="3" max="3" width="1.75390625" style="2" customWidth="1"/>
    <col min="4" max="4" width="6.75390625" style="2" customWidth="1"/>
    <col min="5" max="11" width="8.75390625" style="2" customWidth="1"/>
    <col min="12" max="12" width="8.75390625" style="3" customWidth="1"/>
    <col min="13" max="14" width="8.75390625" style="2" customWidth="1"/>
    <col min="15" max="15" width="10.75390625" style="2" customWidth="1"/>
    <col min="16" max="16" width="8.75390625" style="2" customWidth="1"/>
    <col min="17" max="17" width="10.75390625" style="2" customWidth="1"/>
    <col min="18" max="18" width="3.00390625" style="0" customWidth="1"/>
  </cols>
  <sheetData>
    <row r="1" spans="1:18" s="15" customFormat="1" ht="12.75" customHeight="1">
      <c r="A1" s="8"/>
      <c r="B1" s="9"/>
      <c r="C1" s="9"/>
      <c r="D1" s="10"/>
      <c r="E1" s="11"/>
      <c r="F1" s="11"/>
      <c r="G1" s="12"/>
      <c r="H1" s="13"/>
      <c r="I1" s="14" t="s">
        <v>102</v>
      </c>
      <c r="J1" s="14"/>
      <c r="K1" s="13"/>
      <c r="L1" s="13"/>
      <c r="M1" s="13"/>
      <c r="N1" s="13"/>
      <c r="O1" s="13"/>
      <c r="P1" s="13"/>
      <c r="Q1" s="12"/>
      <c r="R1" s="58"/>
    </row>
    <row r="2" spans="1:19" s="15" customFormat="1" ht="12.75" customHeight="1">
      <c r="A2" s="16"/>
      <c r="B2" s="9"/>
      <c r="C2" s="9"/>
      <c r="D2" s="17"/>
      <c r="E2" s="13"/>
      <c r="F2" s="13"/>
      <c r="G2" s="13"/>
      <c r="H2" s="18"/>
      <c r="I2" s="19"/>
      <c r="J2" s="19"/>
      <c r="K2" s="13"/>
      <c r="L2" s="13"/>
      <c r="M2" s="13"/>
      <c r="N2" s="20"/>
      <c r="O2" s="13"/>
      <c r="P2" s="13"/>
      <c r="Q2" s="13"/>
      <c r="R2" s="13"/>
      <c r="S2" s="12"/>
    </row>
    <row r="3" spans="1:17" s="15" customFormat="1" ht="12.75" customHeight="1">
      <c r="A3" s="8"/>
      <c r="B3" s="9"/>
      <c r="C3" s="9"/>
      <c r="D3" s="17"/>
      <c r="E3" s="12"/>
      <c r="F3" s="12"/>
      <c r="G3" s="21"/>
      <c r="H3" s="13"/>
      <c r="I3" s="22" t="s">
        <v>244</v>
      </c>
      <c r="J3" s="22"/>
      <c r="K3" s="13"/>
      <c r="L3" s="13"/>
      <c r="M3" s="20"/>
      <c r="N3" s="20"/>
      <c r="O3" s="13"/>
      <c r="P3" s="13"/>
      <c r="Q3" s="12"/>
    </row>
    <row r="4" spans="1:17" s="15" customFormat="1" ht="12.75" customHeight="1">
      <c r="A4" s="8"/>
      <c r="B4" s="12"/>
      <c r="C4" s="12"/>
      <c r="D4" s="12"/>
      <c r="E4" s="23"/>
      <c r="F4" s="23"/>
      <c r="G4" s="23"/>
      <c r="H4" s="5"/>
      <c r="I4" s="5" t="s">
        <v>151</v>
      </c>
      <c r="J4" s="5"/>
      <c r="K4" s="23"/>
      <c r="L4" s="16"/>
      <c r="M4" s="8"/>
      <c r="N4" s="8"/>
      <c r="O4" s="13"/>
      <c r="P4" s="12"/>
      <c r="Q4" s="12"/>
    </row>
    <row r="5" spans="1:17" s="15" customFormat="1" ht="24" customHeight="1">
      <c r="A5" s="8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62" t="s">
        <v>44</v>
      </c>
      <c r="J5" s="62" t="s">
        <v>82</v>
      </c>
      <c r="K5" s="57" t="s">
        <v>108</v>
      </c>
      <c r="L5" s="57" t="s">
        <v>74</v>
      </c>
      <c r="M5" s="57" t="s">
        <v>109</v>
      </c>
      <c r="N5" s="48" t="s">
        <v>83</v>
      </c>
      <c r="O5" s="13"/>
      <c r="P5" s="12"/>
      <c r="Q5" s="12"/>
    </row>
    <row r="6" spans="1:17" s="15" customFormat="1" ht="12.75" customHeight="1">
      <c r="A6" s="8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41802</v>
      </c>
      <c r="J6" s="63">
        <v>41809</v>
      </c>
      <c r="K6" s="63">
        <v>41886</v>
      </c>
      <c r="L6" s="63">
        <v>41901</v>
      </c>
      <c r="M6" s="63">
        <v>41958</v>
      </c>
      <c r="N6" s="49" t="s">
        <v>84</v>
      </c>
      <c r="O6" s="13"/>
      <c r="P6" s="12"/>
      <c r="Q6" s="12"/>
    </row>
    <row r="7" spans="1:17" s="15" customFormat="1" ht="12.75" customHeight="1">
      <c r="A7" s="25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42166</v>
      </c>
      <c r="J7" s="55">
        <v>42173</v>
      </c>
      <c r="K7" s="55">
        <v>42250</v>
      </c>
      <c r="L7" s="55">
        <v>42265</v>
      </c>
      <c r="M7" s="55">
        <v>42288</v>
      </c>
      <c r="N7" s="28"/>
      <c r="O7" s="26"/>
      <c r="P7" s="27"/>
      <c r="Q7" s="12"/>
    </row>
    <row r="8" spans="1:17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/>
      <c r="N8" s="28"/>
      <c r="O8" s="44">
        <v>42142</v>
      </c>
      <c r="P8" s="8"/>
      <c r="Q8" s="12"/>
    </row>
    <row r="9" spans="1:16" ht="12.75" customHeight="1">
      <c r="A9" s="61" t="s">
        <v>0</v>
      </c>
      <c r="B9" s="7" t="s">
        <v>1</v>
      </c>
      <c r="C9" s="7"/>
      <c r="D9" s="6" t="s">
        <v>18</v>
      </c>
      <c r="E9" s="6" t="s">
        <v>2</v>
      </c>
      <c r="F9" s="32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13</v>
      </c>
      <c r="P9" s="6" t="s">
        <v>4</v>
      </c>
    </row>
    <row r="10" spans="1:17" s="46" customFormat="1" ht="12.75" customHeight="1">
      <c r="A10" s="4">
        <v>1</v>
      </c>
      <c r="B10" s="34" t="s">
        <v>60</v>
      </c>
      <c r="C10" s="34"/>
      <c r="D10" s="4">
        <v>1965</v>
      </c>
      <c r="E10" s="33"/>
      <c r="F10" s="33"/>
      <c r="G10" s="4"/>
      <c r="H10" s="33">
        <v>80</v>
      </c>
      <c r="I10" s="4"/>
      <c r="J10" s="4"/>
      <c r="K10" s="50">
        <v>80</v>
      </c>
      <c r="L10" s="4"/>
      <c r="M10" s="4"/>
      <c r="N10" s="4"/>
      <c r="O10" s="40">
        <v>198</v>
      </c>
      <c r="P10" s="37">
        <f>SUM(E10:N10)</f>
        <v>160</v>
      </c>
      <c r="Q10" s="53"/>
    </row>
    <row r="11" spans="1:17" s="46" customFormat="1" ht="12.75" customHeight="1">
      <c r="A11" s="4">
        <v>2</v>
      </c>
      <c r="B11" s="34" t="s">
        <v>71</v>
      </c>
      <c r="C11" s="34"/>
      <c r="D11" s="4">
        <v>1962</v>
      </c>
      <c r="E11" s="33"/>
      <c r="F11" s="33"/>
      <c r="G11" s="4">
        <v>10</v>
      </c>
      <c r="H11" s="33"/>
      <c r="I11" s="4"/>
      <c r="J11" s="4"/>
      <c r="K11" s="50"/>
      <c r="L11" s="4"/>
      <c r="M11" s="4"/>
      <c r="N11" s="4"/>
      <c r="O11" s="40"/>
      <c r="P11" s="37">
        <f>SUM(E11:N11)</f>
        <v>10</v>
      </c>
      <c r="Q11" s="53"/>
    </row>
    <row r="12" spans="1:17" s="46" customFormat="1" ht="12.75" customHeight="1">
      <c r="A12" s="4">
        <v>2</v>
      </c>
      <c r="B12" s="34" t="s">
        <v>76</v>
      </c>
      <c r="C12" s="34"/>
      <c r="D12" s="33">
        <v>1963</v>
      </c>
      <c r="E12" s="33"/>
      <c r="F12" s="33"/>
      <c r="G12" s="4">
        <v>10</v>
      </c>
      <c r="H12" s="33"/>
      <c r="I12" s="4"/>
      <c r="J12" s="4"/>
      <c r="K12" s="50"/>
      <c r="L12" s="4"/>
      <c r="M12" s="4"/>
      <c r="N12" s="4"/>
      <c r="O12" s="40"/>
      <c r="P12" s="37">
        <f>SUM(E12:N12)</f>
        <v>10</v>
      </c>
      <c r="Q12" s="53"/>
    </row>
    <row r="13" spans="1:17" s="15" customFormat="1" ht="12.75">
      <c r="A13" s="12"/>
      <c r="B13" s="12"/>
      <c r="C13" s="2"/>
      <c r="D13" s="56"/>
      <c r="E13" s="12"/>
      <c r="F13" s="12"/>
      <c r="G13" s="12"/>
      <c r="H13" s="64"/>
      <c r="I13" s="12"/>
      <c r="J13" s="12"/>
      <c r="K13" s="12"/>
      <c r="L13" s="13"/>
      <c r="M13" s="12"/>
      <c r="N13" s="12"/>
      <c r="O13" s="12"/>
      <c r="P13" s="54" t="s">
        <v>137</v>
      </c>
      <c r="Q13" s="12"/>
    </row>
    <row r="14" spans="1:17" s="15" customFormat="1" ht="12.75">
      <c r="A14" s="12"/>
      <c r="B14" s="12"/>
      <c r="C14" s="12"/>
      <c r="D14" s="12"/>
      <c r="E14" s="12"/>
      <c r="F14" s="12"/>
      <c r="G14" s="12"/>
      <c r="H14" s="64"/>
      <c r="I14" s="12"/>
      <c r="J14" s="12"/>
      <c r="K14" s="12"/>
      <c r="L14" s="13"/>
      <c r="M14" s="12"/>
      <c r="N14" s="12"/>
      <c r="O14" s="12"/>
      <c r="P14" s="12"/>
      <c r="Q14" s="12"/>
    </row>
    <row r="15" spans="1:17" s="15" customFormat="1" ht="12.75">
      <c r="A15" s="12"/>
      <c r="B15" s="12"/>
      <c r="C15" s="12"/>
      <c r="D15" s="12"/>
      <c r="E15" s="12"/>
      <c r="F15" s="12"/>
      <c r="G15" s="12"/>
      <c r="H15" s="64"/>
      <c r="I15" s="12"/>
      <c r="J15" s="12"/>
      <c r="K15" s="12"/>
      <c r="L15" s="13"/>
      <c r="M15" s="12"/>
      <c r="N15" s="12"/>
      <c r="O15" s="12"/>
      <c r="P15" s="12"/>
      <c r="Q15" s="12"/>
    </row>
    <row r="16" spans="1:17" s="15" customFormat="1" ht="12.75">
      <c r="A16" s="12"/>
      <c r="B16" s="12"/>
      <c r="C16" s="12"/>
      <c r="D16" s="12"/>
      <c r="E16" s="12"/>
      <c r="F16" s="12"/>
      <c r="G16" s="12"/>
      <c r="H16" s="64"/>
      <c r="I16" s="12"/>
      <c r="J16" s="12"/>
      <c r="K16" s="12"/>
      <c r="L16" s="13"/>
      <c r="M16" s="12"/>
      <c r="N16" s="12"/>
      <c r="O16" s="12"/>
      <c r="P16" s="12"/>
      <c r="Q16" s="12"/>
    </row>
    <row r="17" spans="1:17" s="15" customFormat="1" ht="12.75">
      <c r="A17" s="12"/>
      <c r="B17" s="12"/>
      <c r="C17" s="12"/>
      <c r="D17" s="12"/>
      <c r="E17" s="12"/>
      <c r="F17" s="12"/>
      <c r="G17" s="12"/>
      <c r="H17" s="64"/>
      <c r="I17" s="12"/>
      <c r="J17" s="12"/>
      <c r="K17" s="12"/>
      <c r="L17" s="13"/>
      <c r="M17" s="12"/>
      <c r="N17" s="12"/>
      <c r="O17" s="12"/>
      <c r="P17" s="12"/>
      <c r="Q17" s="12"/>
    </row>
    <row r="18" spans="1:17" s="15" customFormat="1" ht="12.75">
      <c r="A18" s="12"/>
      <c r="B18" s="12"/>
      <c r="C18" s="12"/>
      <c r="D18" s="12"/>
      <c r="E18" s="12"/>
      <c r="F18" s="12"/>
      <c r="G18" s="12"/>
      <c r="H18" s="64"/>
      <c r="I18" s="12"/>
      <c r="J18" s="12"/>
      <c r="K18" s="12"/>
      <c r="L18" s="13"/>
      <c r="M18" s="12"/>
      <c r="N18" s="12"/>
      <c r="O18" s="12"/>
      <c r="P18" s="12"/>
      <c r="Q18" s="12"/>
    </row>
    <row r="19" spans="1:17" s="15" customFormat="1" ht="12.75">
      <c r="A19" s="12"/>
      <c r="B19" s="12"/>
      <c r="C19" s="12"/>
      <c r="D19" s="12"/>
      <c r="E19" s="12"/>
      <c r="F19" s="12"/>
      <c r="G19" s="12"/>
      <c r="H19" s="64"/>
      <c r="I19" s="12"/>
      <c r="J19" s="12"/>
      <c r="K19" s="12"/>
      <c r="L19" s="13"/>
      <c r="M19" s="12"/>
      <c r="N19" s="12"/>
      <c r="O19" s="12"/>
      <c r="P19" s="12"/>
      <c r="Q19" s="12"/>
    </row>
    <row r="20" spans="1:17" s="15" customFormat="1" ht="12.75">
      <c r="A20" s="12"/>
      <c r="B20" s="12"/>
      <c r="C20" s="12"/>
      <c r="D20" s="12"/>
      <c r="E20" s="12"/>
      <c r="F20" s="12"/>
      <c r="G20" s="12"/>
      <c r="H20" s="64"/>
      <c r="I20" s="12"/>
      <c r="J20" s="12"/>
      <c r="K20" s="12"/>
      <c r="L20" s="13"/>
      <c r="M20" s="12"/>
      <c r="N20" s="12"/>
      <c r="O20" s="12"/>
      <c r="P20" s="12"/>
      <c r="Q20" s="12"/>
    </row>
    <row r="21" spans="1:17" s="15" customFormat="1" ht="12.75">
      <c r="A21" s="12"/>
      <c r="B21" s="12"/>
      <c r="C21" s="12"/>
      <c r="D21" s="12"/>
      <c r="E21" s="12"/>
      <c r="F21" s="12"/>
      <c r="G21" s="12"/>
      <c r="H21" s="64"/>
      <c r="I21" s="12"/>
      <c r="J21" s="12"/>
      <c r="K21" s="12"/>
      <c r="L21" s="13"/>
      <c r="M21" s="12"/>
      <c r="N21" s="12"/>
      <c r="O21" s="12"/>
      <c r="P21" s="12"/>
      <c r="Q21" s="12"/>
    </row>
    <row r="22" spans="1:17" s="15" customFormat="1" ht="12.75">
      <c r="A22" s="12"/>
      <c r="B22" s="12"/>
      <c r="C22" s="12"/>
      <c r="D22" s="12"/>
      <c r="E22" s="12"/>
      <c r="F22" s="12"/>
      <c r="G22" s="12"/>
      <c r="H22" s="64"/>
      <c r="I22" s="12"/>
      <c r="J22" s="12"/>
      <c r="K22" s="12"/>
      <c r="L22" s="13"/>
      <c r="M22" s="12"/>
      <c r="N22" s="12"/>
      <c r="O22" s="12"/>
      <c r="P22" s="12"/>
      <c r="Q22" s="12"/>
    </row>
    <row r="23" spans="1:17" s="15" customFormat="1" ht="12.75">
      <c r="A23" s="12"/>
      <c r="B23" s="12"/>
      <c r="C23" s="12"/>
      <c r="D23" s="12"/>
      <c r="E23" s="12"/>
      <c r="F23" s="12"/>
      <c r="G23" s="12"/>
      <c r="H23" s="64"/>
      <c r="I23" s="12"/>
      <c r="J23" s="12"/>
      <c r="K23" s="12"/>
      <c r="L23" s="13"/>
      <c r="M23" s="12"/>
      <c r="N23" s="12"/>
      <c r="O23" s="12"/>
      <c r="P23" s="12"/>
      <c r="Q23" s="12"/>
    </row>
    <row r="24" spans="1:17" s="15" customFormat="1" ht="12.75">
      <c r="A24" s="12"/>
      <c r="B24" s="12"/>
      <c r="C24" s="12"/>
      <c r="D24" s="12"/>
      <c r="E24" s="12"/>
      <c r="F24" s="12"/>
      <c r="G24" s="12"/>
      <c r="H24" s="64"/>
      <c r="I24" s="12"/>
      <c r="J24" s="12"/>
      <c r="K24" s="12"/>
      <c r="L24" s="13"/>
      <c r="M24" s="12"/>
      <c r="N24" s="12"/>
      <c r="O24" s="12"/>
      <c r="P24" s="12"/>
      <c r="Q24" s="12"/>
    </row>
    <row r="25" spans="1:17" s="15" customFormat="1" ht="12.75">
      <c r="A25" s="12"/>
      <c r="B25" s="12"/>
      <c r="C25" s="12"/>
      <c r="D25" s="12"/>
      <c r="E25" s="12"/>
      <c r="F25" s="12"/>
      <c r="G25" s="12"/>
      <c r="H25" s="64"/>
      <c r="I25" s="12"/>
      <c r="J25" s="12"/>
      <c r="K25" s="12"/>
      <c r="L25" s="13"/>
      <c r="M25" s="12"/>
      <c r="N25" s="12"/>
      <c r="O25" s="12"/>
      <c r="P25" s="12"/>
      <c r="Q25" s="12"/>
    </row>
    <row r="26" spans="1:17" s="15" customFormat="1" ht="12.75">
      <c r="A26" s="12"/>
      <c r="B26" s="12"/>
      <c r="C26" s="12"/>
      <c r="D26" s="12"/>
      <c r="E26" s="12"/>
      <c r="F26" s="12"/>
      <c r="G26" s="12"/>
      <c r="H26" s="64"/>
      <c r="I26" s="12"/>
      <c r="J26" s="12"/>
      <c r="K26" s="12"/>
      <c r="L26" s="13"/>
      <c r="M26" s="12"/>
      <c r="N26" s="12"/>
      <c r="O26" s="12"/>
      <c r="P26" s="12"/>
      <c r="Q26" s="12"/>
    </row>
    <row r="27" spans="1:17" s="15" customFormat="1" ht="12.75">
      <c r="A27" s="12"/>
      <c r="B27" s="12"/>
      <c r="C27" s="12"/>
      <c r="D27" s="12"/>
      <c r="E27" s="12"/>
      <c r="F27" s="12"/>
      <c r="G27" s="12"/>
      <c r="H27" s="64"/>
      <c r="I27" s="12"/>
      <c r="J27" s="12"/>
      <c r="K27" s="12"/>
      <c r="L27" s="13"/>
      <c r="M27" s="12"/>
      <c r="N27" s="12"/>
      <c r="O27" s="12"/>
      <c r="P27" s="12"/>
      <c r="Q27" s="12"/>
    </row>
    <row r="28" spans="1:17" s="15" customFormat="1" ht="12.75">
      <c r="A28" s="12"/>
      <c r="B28" s="12"/>
      <c r="C28" s="12"/>
      <c r="D28" s="12"/>
      <c r="E28" s="12"/>
      <c r="F28" s="12"/>
      <c r="G28" s="12"/>
      <c r="H28" s="64"/>
      <c r="I28" s="12"/>
      <c r="J28" s="12"/>
      <c r="K28" s="12"/>
      <c r="L28" s="13"/>
      <c r="M28" s="12"/>
      <c r="N28" s="12"/>
      <c r="O28" s="12"/>
      <c r="P28" s="12"/>
      <c r="Q28" s="12"/>
    </row>
    <row r="29" spans="1:17" s="15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</row>
    <row r="30" spans="1:17" s="15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2"/>
      <c r="Q30" s="12"/>
    </row>
    <row r="31" spans="1:17" s="15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2"/>
    </row>
    <row r="32" spans="1:17" s="15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</row>
    <row r="33" spans="1:17" s="15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  <c r="Q33" s="12"/>
    </row>
    <row r="34" spans="1:17" s="15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2"/>
    </row>
    <row r="35" spans="1:17" s="15" customFormat="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2"/>
      <c r="Q35" s="12"/>
    </row>
    <row r="36" spans="1:17" s="15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2"/>
    </row>
    <row r="37" spans="1:17" s="15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</row>
    <row r="38" spans="1:17" s="15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  <c r="Q38" s="12"/>
    </row>
    <row r="39" spans="1:17" s="15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2"/>
      <c r="Q39" s="12"/>
    </row>
    <row r="40" spans="1:17" s="15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2"/>
      <c r="Q40" s="12"/>
    </row>
    <row r="41" spans="1:17" s="15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2"/>
      <c r="Q41" s="12"/>
    </row>
    <row r="42" spans="1:17" s="15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2"/>
      <c r="O42" s="12"/>
      <c r="P42" s="12"/>
      <c r="Q42" s="12"/>
    </row>
    <row r="43" spans="1:17" s="15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2"/>
      <c r="Q43" s="12"/>
    </row>
    <row r="44" spans="1:17" s="15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2"/>
      <c r="O44" s="12"/>
      <c r="P44" s="12"/>
      <c r="Q44" s="12"/>
    </row>
    <row r="45" spans="1:17" s="15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2"/>
    </row>
    <row r="46" spans="1:17" s="15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2"/>
    </row>
    <row r="47" spans="1:17" s="15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2"/>
    </row>
    <row r="48" spans="1:17" s="15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2"/>
    </row>
    <row r="49" spans="1:17" s="15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2"/>
    </row>
    <row r="50" spans="1:17" s="15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2"/>
      <c r="Q50" s="12"/>
    </row>
    <row r="51" spans="1:17" s="15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2"/>
    </row>
    <row r="52" spans="1:17" s="15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2"/>
    </row>
    <row r="53" spans="1:17" s="15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</row>
    <row r="54" spans="1:17" s="15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2"/>
    </row>
    <row r="55" spans="1:17" s="15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2"/>
    </row>
    <row r="56" spans="1:17" s="15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2"/>
    </row>
    <row r="57" spans="1:17" s="15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2"/>
    </row>
    <row r="58" spans="1:17" s="15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2"/>
    </row>
    <row r="59" spans="1:17" s="15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2"/>
    </row>
    <row r="60" spans="1:17" s="15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2"/>
    </row>
    <row r="61" spans="1:17" s="15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2"/>
    </row>
    <row r="62" spans="1:17" s="15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2"/>
    </row>
    <row r="63" spans="1:17" s="15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2"/>
    </row>
    <row r="64" spans="1:17" s="15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2"/>
    </row>
    <row r="65" spans="1:17" s="15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2"/>
    </row>
    <row r="66" spans="1:17" s="15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2"/>
    </row>
    <row r="67" spans="1:17" s="15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2"/>
      <c r="Q67" s="12"/>
    </row>
    <row r="68" spans="1:17" s="15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2"/>
      <c r="N68" s="12"/>
      <c r="O68" s="12"/>
      <c r="P68" s="12"/>
      <c r="Q68" s="12"/>
    </row>
    <row r="69" spans="1:17" s="15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2"/>
      <c r="Q69" s="12"/>
    </row>
    <row r="70" spans="1:17" s="15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2"/>
      <c r="Q70" s="12"/>
    </row>
    <row r="71" spans="1:17" s="15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s="15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2"/>
      <c r="Q72" s="12"/>
    </row>
    <row r="73" spans="1:17" s="15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2"/>
      <c r="Q73" s="12"/>
    </row>
    <row r="74" spans="1:17" s="15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2"/>
      <c r="Q74" s="12"/>
    </row>
    <row r="75" spans="1:17" s="15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2"/>
      <c r="Q75" s="12"/>
    </row>
    <row r="76" spans="1:17" s="15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2"/>
      <c r="Q76" s="12"/>
    </row>
    <row r="77" spans="1:17" s="15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2"/>
      <c r="Q77" s="12"/>
    </row>
    <row r="78" spans="1:17" s="15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2"/>
      <c r="Q78" s="12"/>
    </row>
    <row r="79" spans="1:17" s="15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2"/>
      <c r="Q79" s="12"/>
    </row>
    <row r="80" spans="1:17" s="15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</row>
    <row r="81" spans="1:17" s="15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2"/>
      <c r="Q81" s="12"/>
    </row>
    <row r="82" spans="1:17" s="15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2"/>
      <c r="N82" s="12"/>
      <c r="O82" s="12"/>
      <c r="P82" s="12"/>
      <c r="Q82" s="12"/>
    </row>
    <row r="83" spans="1:17" s="15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2"/>
      <c r="Q83" s="12"/>
    </row>
    <row r="84" spans="1:17" s="15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  <c r="M84" s="12"/>
      <c r="N84" s="12"/>
      <c r="O84" s="12"/>
      <c r="P84" s="12"/>
      <c r="Q84" s="12"/>
    </row>
    <row r="85" spans="1:17" s="15" customFormat="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2"/>
      <c r="N85" s="12"/>
      <c r="O85" s="12"/>
      <c r="P85" s="12"/>
      <c r="Q85" s="12"/>
    </row>
    <row r="86" spans="1:17" s="15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2"/>
      <c r="N86" s="12"/>
      <c r="O86" s="12"/>
      <c r="P86" s="12"/>
      <c r="Q86" s="12"/>
    </row>
    <row r="87" spans="1:17" s="15" customFormat="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2"/>
      <c r="Q87" s="12"/>
    </row>
    <row r="88" spans="1:17" s="15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2"/>
      <c r="Q88" s="12"/>
    </row>
    <row r="89" spans="1:17" s="15" customFormat="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2"/>
      <c r="Q89" s="12"/>
    </row>
    <row r="90" spans="1:17" s="15" customFormat="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2"/>
      <c r="N90" s="12"/>
      <c r="O90" s="12"/>
      <c r="P90" s="12"/>
      <c r="Q90" s="12"/>
    </row>
    <row r="91" spans="1:17" s="15" customFormat="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  <c r="M91" s="12"/>
      <c r="N91" s="12"/>
      <c r="O91" s="12"/>
      <c r="P91" s="12"/>
      <c r="Q91" s="12"/>
    </row>
    <row r="92" spans="1:17" s="15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2"/>
      <c r="N92" s="12"/>
      <c r="O92" s="12"/>
      <c r="P92" s="12"/>
      <c r="Q92" s="12"/>
    </row>
    <row r="93" spans="1:17" s="15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2"/>
      <c r="N93" s="12"/>
      <c r="O93" s="12"/>
      <c r="P93" s="12"/>
      <c r="Q93" s="12"/>
    </row>
    <row r="94" spans="1:17" s="15" customFormat="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12"/>
      <c r="Q94" s="12"/>
    </row>
    <row r="95" spans="1:17" s="15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/>
      <c r="M95" s="12"/>
      <c r="N95" s="12"/>
      <c r="O95" s="12"/>
      <c r="P95" s="12"/>
      <c r="Q95" s="12"/>
    </row>
    <row r="96" spans="1:17" s="15" customFormat="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2"/>
      <c r="N96" s="12"/>
      <c r="O96" s="12"/>
      <c r="P96" s="12"/>
      <c r="Q96" s="12"/>
    </row>
    <row r="97" spans="1:17" s="15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12"/>
      <c r="Q97" s="12"/>
    </row>
    <row r="98" spans="1:17" s="15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2"/>
      <c r="N98" s="12"/>
      <c r="O98" s="12"/>
      <c r="P98" s="12"/>
      <c r="Q98" s="12"/>
    </row>
    <row r="99" spans="1:17" s="15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  <c r="M99" s="12"/>
      <c r="N99" s="12"/>
      <c r="O99" s="12"/>
      <c r="P99" s="12"/>
      <c r="Q99" s="12"/>
    </row>
    <row r="100" spans="1:17" s="15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2"/>
      <c r="N100" s="12"/>
      <c r="O100" s="12"/>
      <c r="P100" s="12"/>
      <c r="Q100" s="12"/>
    </row>
    <row r="101" spans="1:17" s="15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  <c r="M101" s="12"/>
      <c r="N101" s="12"/>
      <c r="O101" s="12"/>
      <c r="P101" s="12"/>
      <c r="Q101" s="12"/>
    </row>
    <row r="102" spans="1:17" s="15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2"/>
      <c r="N102" s="12"/>
      <c r="O102" s="12"/>
      <c r="P102" s="12"/>
      <c r="Q102" s="12"/>
    </row>
    <row r="103" spans="1:17" s="15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  <c r="M103" s="12"/>
      <c r="N103" s="12"/>
      <c r="O103" s="12"/>
      <c r="P103" s="12"/>
      <c r="Q103" s="12"/>
    </row>
    <row r="104" spans="1:17" s="15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2"/>
      <c r="N104" s="12"/>
      <c r="O104" s="12"/>
      <c r="P104" s="12"/>
      <c r="Q104" s="12"/>
    </row>
    <row r="105" spans="1:17" s="15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  <c r="M105" s="12"/>
      <c r="N105" s="12"/>
      <c r="O105" s="12"/>
      <c r="P105" s="12"/>
      <c r="Q105" s="12"/>
    </row>
    <row r="106" spans="1:17" s="15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2"/>
      <c r="N106" s="12"/>
      <c r="O106" s="12"/>
      <c r="P106" s="12"/>
      <c r="Q106" s="12"/>
    </row>
    <row r="107" spans="1:17" s="15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/>
      <c r="M107" s="12"/>
      <c r="N107" s="12"/>
      <c r="O107" s="12"/>
      <c r="P107" s="12"/>
      <c r="Q107" s="12"/>
    </row>
    <row r="108" spans="1:17" s="15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</row>
    <row r="109" spans="1:17" s="15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  <c r="M109" s="12"/>
      <c r="N109" s="12"/>
      <c r="O109" s="12"/>
      <c r="P109" s="12"/>
      <c r="Q109" s="12"/>
    </row>
    <row r="110" spans="1:17" s="15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2"/>
      <c r="N110" s="12"/>
      <c r="O110" s="12"/>
      <c r="P110" s="12"/>
      <c r="Q110" s="12"/>
    </row>
    <row r="111" spans="1:17" s="15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  <c r="M111" s="12"/>
      <c r="N111" s="12"/>
      <c r="O111" s="12"/>
      <c r="P111" s="12"/>
      <c r="Q111" s="12"/>
    </row>
    <row r="112" spans="1:17" s="15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2"/>
      <c r="N112" s="12"/>
      <c r="O112" s="12"/>
      <c r="P112" s="12"/>
      <c r="Q112" s="12"/>
    </row>
    <row r="113" spans="1:17" s="15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/>
      <c r="M113" s="12"/>
      <c r="N113" s="12"/>
      <c r="O113" s="12"/>
      <c r="P113" s="12"/>
      <c r="Q113" s="12"/>
    </row>
    <row r="114" spans="1:17" s="15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2"/>
      <c r="N114" s="12"/>
      <c r="O114" s="12"/>
      <c r="P114" s="12"/>
      <c r="Q114" s="12"/>
    </row>
    <row r="115" spans="1:17" s="15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2"/>
      <c r="N115" s="12"/>
      <c r="O115" s="12"/>
      <c r="P115" s="12"/>
      <c r="Q115" s="12"/>
    </row>
    <row r="116" spans="1:17" s="15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2"/>
      <c r="N116" s="12"/>
      <c r="O116" s="12"/>
      <c r="P116" s="12"/>
      <c r="Q116" s="12"/>
    </row>
    <row r="117" spans="1:17" s="15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2"/>
      <c r="N117" s="12"/>
      <c r="O117" s="12"/>
      <c r="P117" s="12"/>
      <c r="Q117" s="12"/>
    </row>
    <row r="118" spans="1:17" s="15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  <c r="M118" s="12"/>
      <c r="N118" s="12"/>
      <c r="O118" s="12"/>
      <c r="P118" s="12"/>
      <c r="Q118" s="12"/>
    </row>
    <row r="119" spans="1:17" s="15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2"/>
      <c r="N119" s="12"/>
      <c r="O119" s="12"/>
      <c r="P119" s="12"/>
      <c r="Q119" s="12"/>
    </row>
    <row r="120" spans="1:17" s="15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2"/>
      <c r="N120" s="12"/>
      <c r="O120" s="12"/>
      <c r="P120" s="12"/>
      <c r="Q120" s="12"/>
    </row>
    <row r="121" spans="1:17" s="15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2"/>
      <c r="N121" s="12"/>
      <c r="O121" s="12"/>
      <c r="P121" s="12"/>
      <c r="Q121" s="12"/>
    </row>
    <row r="122" spans="1:17" s="15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/>
      <c r="M122" s="12"/>
      <c r="N122" s="12"/>
      <c r="O122" s="12"/>
      <c r="P122" s="12"/>
      <c r="Q122" s="12"/>
    </row>
    <row r="123" spans="1:17" s="15" customFormat="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/>
      <c r="M123" s="12"/>
      <c r="N123" s="12"/>
      <c r="O123" s="12"/>
      <c r="P123" s="12"/>
      <c r="Q123" s="12"/>
    </row>
    <row r="124" spans="1:17" s="15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  <c r="M124" s="12"/>
      <c r="N124" s="12"/>
      <c r="O124" s="12"/>
      <c r="P124" s="12"/>
      <c r="Q124" s="12"/>
    </row>
    <row r="125" spans="1:17" s="15" customFormat="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3"/>
      <c r="M125" s="12"/>
      <c r="N125" s="12"/>
      <c r="O125" s="12"/>
      <c r="P125" s="12"/>
      <c r="Q125" s="12"/>
    </row>
    <row r="126" spans="1:17" s="15" customFormat="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  <c r="M126" s="12"/>
      <c r="N126" s="12"/>
      <c r="O126" s="12"/>
      <c r="P126" s="12"/>
      <c r="Q126" s="12"/>
    </row>
    <row r="127" spans="1:17" s="15" customFormat="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3"/>
      <c r="M127" s="12"/>
      <c r="N127" s="12"/>
      <c r="O127" s="12"/>
      <c r="P127" s="12"/>
      <c r="Q127" s="12"/>
    </row>
    <row r="128" spans="1:17" s="15" customFormat="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3"/>
      <c r="M128" s="12"/>
      <c r="N128" s="12"/>
      <c r="O128" s="12"/>
      <c r="P128" s="12"/>
      <c r="Q128" s="12"/>
    </row>
    <row r="129" spans="1:17" s="15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2"/>
      <c r="N129" s="12"/>
      <c r="O129" s="12"/>
      <c r="P129" s="12"/>
      <c r="Q129" s="12"/>
    </row>
    <row r="130" spans="1:17" s="15" customFormat="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3"/>
      <c r="M130" s="12"/>
      <c r="N130" s="12"/>
      <c r="O130" s="12"/>
      <c r="P130" s="12"/>
      <c r="Q130" s="12"/>
    </row>
    <row r="131" spans="1:17" s="15" customFormat="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3"/>
      <c r="M131" s="12"/>
      <c r="N131" s="12"/>
      <c r="O131" s="12"/>
      <c r="P131" s="12"/>
      <c r="Q131" s="12"/>
    </row>
    <row r="132" spans="1:17" s="15" customFormat="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  <c r="M132" s="12"/>
      <c r="N132" s="12"/>
      <c r="O132" s="12"/>
      <c r="P132" s="12"/>
      <c r="Q132" s="12"/>
    </row>
    <row r="133" spans="1:17" s="15" customFormat="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  <c r="M133" s="12"/>
      <c r="N133" s="12"/>
      <c r="O133" s="12"/>
      <c r="P133" s="12"/>
      <c r="Q133" s="12"/>
    </row>
    <row r="134" spans="1:17" s="15" customFormat="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  <c r="M134" s="12"/>
      <c r="N134" s="12"/>
      <c r="O134" s="12"/>
      <c r="P134" s="12"/>
      <c r="Q134" s="12"/>
    </row>
    <row r="135" spans="1:17" s="15" customFormat="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3"/>
      <c r="M135" s="12"/>
      <c r="N135" s="12"/>
      <c r="O135" s="12"/>
      <c r="P135" s="12"/>
      <c r="Q135" s="12"/>
    </row>
    <row r="136" spans="1:17" s="15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  <c r="M136" s="12"/>
      <c r="N136" s="12"/>
      <c r="O136" s="12"/>
      <c r="P136" s="12"/>
      <c r="Q136" s="12"/>
    </row>
    <row r="137" spans="1:17" s="15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  <c r="M137" s="12"/>
      <c r="N137" s="12"/>
      <c r="O137" s="12"/>
      <c r="P137" s="12"/>
      <c r="Q137" s="12"/>
    </row>
    <row r="138" spans="1:17" s="15" customFormat="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3"/>
      <c r="M138" s="12"/>
      <c r="N138" s="12"/>
      <c r="O138" s="12"/>
      <c r="P138" s="12"/>
      <c r="Q138" s="12"/>
    </row>
    <row r="139" spans="1:17" s="15" customFormat="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3"/>
      <c r="M139" s="12"/>
      <c r="N139" s="12"/>
      <c r="O139" s="12"/>
      <c r="P139" s="12"/>
      <c r="Q139" s="12"/>
    </row>
    <row r="140" spans="1:17" s="15" customFormat="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3"/>
      <c r="M140" s="12"/>
      <c r="N140" s="12"/>
      <c r="O140" s="12"/>
      <c r="P140" s="12"/>
      <c r="Q140" s="12"/>
    </row>
    <row r="141" spans="1:17" s="15" customFormat="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3"/>
      <c r="M141" s="12"/>
      <c r="N141" s="12"/>
      <c r="O141" s="12"/>
      <c r="P141" s="12"/>
      <c r="Q141" s="12"/>
    </row>
    <row r="142" spans="1:17" s="15" customFormat="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3"/>
      <c r="M142" s="12"/>
      <c r="N142" s="12"/>
      <c r="O142" s="12"/>
      <c r="P142" s="12"/>
      <c r="Q142" s="12"/>
    </row>
    <row r="143" spans="1:17" s="15" customFormat="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2"/>
      <c r="N143" s="12"/>
      <c r="O143" s="12"/>
      <c r="P143" s="12"/>
      <c r="Q143" s="12"/>
    </row>
    <row r="144" spans="1:17" s="15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2"/>
      <c r="N144" s="12"/>
      <c r="O144" s="12"/>
      <c r="P144" s="12"/>
      <c r="Q144" s="12"/>
    </row>
    <row r="145" spans="1:17" s="15" customFormat="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  <c r="M145" s="12"/>
      <c r="N145" s="12"/>
      <c r="O145" s="12"/>
      <c r="P145" s="12"/>
      <c r="Q145" s="12"/>
    </row>
    <row r="146" spans="1:17" s="15" customFormat="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3"/>
      <c r="M146" s="12"/>
      <c r="N146" s="12"/>
      <c r="O146" s="12"/>
      <c r="P146" s="12"/>
      <c r="Q146" s="12"/>
    </row>
    <row r="147" spans="1:17" s="15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3"/>
      <c r="M147" s="12"/>
      <c r="N147" s="12"/>
      <c r="O147" s="12"/>
      <c r="P147" s="12"/>
      <c r="Q147" s="12"/>
    </row>
    <row r="148" spans="1:17" s="15" customFormat="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3"/>
      <c r="M148" s="12"/>
      <c r="N148" s="12"/>
      <c r="O148" s="12"/>
      <c r="P148" s="12"/>
      <c r="Q148" s="12"/>
    </row>
    <row r="149" spans="1:17" s="15" customFormat="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  <c r="M149" s="12"/>
      <c r="N149" s="12"/>
      <c r="O149" s="12"/>
      <c r="P149" s="12"/>
      <c r="Q149" s="12"/>
    </row>
    <row r="150" spans="1:17" s="15" customFormat="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  <c r="M150" s="12"/>
      <c r="N150" s="12"/>
      <c r="O150" s="12"/>
      <c r="P150" s="12"/>
      <c r="Q150" s="12"/>
    </row>
    <row r="151" spans="1:17" s="15" customFormat="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3"/>
      <c r="M151" s="12"/>
      <c r="N151" s="12"/>
      <c r="O151" s="12"/>
      <c r="P151" s="12"/>
      <c r="Q151" s="12"/>
    </row>
    <row r="152" spans="1:17" s="15" customFormat="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3"/>
      <c r="M152" s="12"/>
      <c r="N152" s="12"/>
      <c r="O152" s="12"/>
      <c r="P152" s="12"/>
      <c r="Q152" s="12"/>
    </row>
    <row r="153" spans="1:17" s="15" customFormat="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3"/>
      <c r="M153" s="12"/>
      <c r="N153" s="12"/>
      <c r="O153" s="12"/>
      <c r="P153" s="12"/>
      <c r="Q153" s="12"/>
    </row>
    <row r="154" spans="1:17" s="15" customFormat="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3"/>
      <c r="M154" s="12"/>
      <c r="N154" s="12"/>
      <c r="O154" s="12"/>
      <c r="P154" s="12"/>
      <c r="Q154" s="12"/>
    </row>
    <row r="155" spans="1:17" s="15" customFormat="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  <c r="M155" s="12"/>
      <c r="N155" s="12"/>
      <c r="O155" s="12"/>
      <c r="P155" s="12"/>
      <c r="Q155" s="12"/>
    </row>
    <row r="156" spans="1:17" s="15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3"/>
      <c r="M156" s="12"/>
      <c r="N156" s="12"/>
      <c r="O156" s="12"/>
      <c r="P156" s="12"/>
      <c r="Q156" s="12"/>
    </row>
    <row r="157" spans="1:17" s="15" customFormat="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/>
      <c r="M157" s="12"/>
      <c r="N157" s="12"/>
      <c r="O157" s="12"/>
      <c r="P157" s="12"/>
      <c r="Q157" s="12"/>
    </row>
    <row r="158" spans="1:17" s="15" customFormat="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  <c r="M158" s="12"/>
      <c r="N158" s="12"/>
      <c r="O158" s="12"/>
      <c r="P158" s="12"/>
      <c r="Q158" s="12"/>
    </row>
    <row r="159" spans="1:17" s="15" customFormat="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  <c r="M159" s="12"/>
      <c r="N159" s="12"/>
      <c r="O159" s="12"/>
      <c r="P159" s="12"/>
      <c r="Q159" s="12"/>
    </row>
    <row r="160" spans="1:17" s="15" customFormat="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3"/>
      <c r="M160" s="12"/>
      <c r="N160" s="12"/>
      <c r="O160" s="12"/>
      <c r="P160" s="12"/>
      <c r="Q160" s="12"/>
    </row>
    <row r="161" spans="1:17" s="15" customFormat="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3"/>
      <c r="M161" s="12"/>
      <c r="N161" s="12"/>
      <c r="O161" s="12"/>
      <c r="P161" s="12"/>
      <c r="Q161" s="12"/>
    </row>
    <row r="162" spans="1:17" s="15" customFormat="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3"/>
      <c r="M162" s="12"/>
      <c r="N162" s="12"/>
      <c r="O162" s="12"/>
      <c r="P162" s="12"/>
      <c r="Q162" s="12"/>
    </row>
    <row r="163" spans="1:17" s="15" customFormat="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  <c r="M163" s="12"/>
      <c r="N163" s="12"/>
      <c r="O163" s="12"/>
      <c r="P163" s="12"/>
      <c r="Q163" s="12"/>
    </row>
    <row r="164" spans="1:17" s="15" customFormat="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/>
      <c r="M164" s="12"/>
      <c r="N164" s="12"/>
      <c r="O164" s="12"/>
      <c r="P164" s="12"/>
      <c r="Q164" s="12"/>
    </row>
    <row r="165" spans="1:17" s="15" customFormat="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  <c r="M165" s="12"/>
      <c r="N165" s="12"/>
      <c r="O165" s="12"/>
      <c r="P165" s="12"/>
      <c r="Q165" s="12"/>
    </row>
    <row r="166" spans="1:17" s="15" customFormat="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3"/>
      <c r="M166" s="12"/>
      <c r="N166" s="12"/>
      <c r="O166" s="12"/>
      <c r="P166" s="12"/>
      <c r="Q166" s="12"/>
    </row>
    <row r="167" spans="1:17" s="15" customFormat="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3"/>
      <c r="M167" s="12"/>
      <c r="N167" s="12"/>
      <c r="O167" s="12"/>
      <c r="P167" s="12"/>
      <c r="Q167" s="12"/>
    </row>
    <row r="168" spans="1:17" s="15" customFormat="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3"/>
      <c r="M168" s="12"/>
      <c r="N168" s="12"/>
      <c r="O168" s="12"/>
      <c r="P168" s="12"/>
      <c r="Q168" s="12"/>
    </row>
    <row r="169" spans="1:17" s="15" customFormat="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  <c r="M169" s="12"/>
      <c r="N169" s="12"/>
      <c r="O169" s="12"/>
      <c r="P169" s="12"/>
      <c r="Q169" s="12"/>
    </row>
    <row r="170" spans="1:17" s="15" customFormat="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  <c r="M170" s="12"/>
      <c r="N170" s="12"/>
      <c r="O170" s="12"/>
      <c r="P170" s="12"/>
      <c r="Q170" s="12"/>
    </row>
    <row r="171" spans="1:17" s="15" customFormat="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/>
      <c r="M171" s="12"/>
      <c r="N171" s="12"/>
      <c r="O171" s="12"/>
      <c r="P171" s="12"/>
      <c r="Q171" s="12"/>
    </row>
    <row r="172" spans="1:17" s="15" customFormat="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  <c r="M172" s="12"/>
      <c r="N172" s="12"/>
      <c r="O172" s="12"/>
      <c r="P172" s="12"/>
      <c r="Q172" s="12"/>
    </row>
    <row r="173" spans="1:17" s="15" customFormat="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3"/>
      <c r="M173" s="12"/>
      <c r="N173" s="12"/>
      <c r="O173" s="12"/>
      <c r="P173" s="12"/>
      <c r="Q173" s="12"/>
    </row>
    <row r="174" spans="1:17" s="15" customFormat="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3"/>
      <c r="M174" s="12"/>
      <c r="N174" s="12"/>
      <c r="O174" s="12"/>
      <c r="P174" s="12"/>
      <c r="Q174" s="12"/>
    </row>
    <row r="175" spans="1:17" s="15" customFormat="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3"/>
      <c r="M175" s="12"/>
      <c r="N175" s="12"/>
      <c r="O175" s="12"/>
      <c r="P175" s="12"/>
      <c r="Q175" s="12"/>
    </row>
  </sheetData>
  <sheetProtection/>
  <autoFilter ref="A9:N12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</sheetPr>
  <dimension ref="A1:S175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B5" sqref="B5"/>
      <selection pane="bottomLeft" activeCell="B5" sqref="B5"/>
    </sheetView>
  </sheetViews>
  <sheetFormatPr defaultColWidth="9.00390625" defaultRowHeight="12.75"/>
  <cols>
    <col min="1" max="1" width="6.75390625" style="2" customWidth="1"/>
    <col min="2" max="2" width="20.75390625" style="2" customWidth="1"/>
    <col min="3" max="3" width="1.75390625" style="2" customWidth="1"/>
    <col min="4" max="4" width="6.75390625" style="2" customWidth="1"/>
    <col min="5" max="11" width="8.75390625" style="2" customWidth="1"/>
    <col min="12" max="12" width="8.75390625" style="3" customWidth="1"/>
    <col min="13" max="14" width="8.75390625" style="2" customWidth="1"/>
    <col min="15" max="15" width="10.75390625" style="2" customWidth="1"/>
    <col min="16" max="16" width="8.75390625" style="2" customWidth="1"/>
    <col min="17" max="17" width="10.75390625" style="2" customWidth="1"/>
    <col min="18" max="18" width="3.00390625" style="0" customWidth="1"/>
  </cols>
  <sheetData>
    <row r="1" spans="1:18" s="15" customFormat="1" ht="12.75" customHeight="1">
      <c r="A1" s="8"/>
      <c r="B1" s="9"/>
      <c r="C1" s="9"/>
      <c r="D1" s="10"/>
      <c r="E1" s="11"/>
      <c r="F1" s="11"/>
      <c r="G1" s="12"/>
      <c r="H1" s="13"/>
      <c r="I1" s="14" t="s">
        <v>102</v>
      </c>
      <c r="J1" s="14"/>
      <c r="K1" s="13"/>
      <c r="L1" s="13"/>
      <c r="M1" s="13"/>
      <c r="N1" s="13"/>
      <c r="O1" s="13"/>
      <c r="P1" s="13"/>
      <c r="Q1" s="12"/>
      <c r="R1" s="58"/>
    </row>
    <row r="2" spans="1:19" s="15" customFormat="1" ht="12.75" customHeight="1">
      <c r="A2" s="16"/>
      <c r="B2" s="9"/>
      <c r="C2" s="9"/>
      <c r="D2" s="17"/>
      <c r="E2" s="13"/>
      <c r="F2" s="13"/>
      <c r="G2" s="13"/>
      <c r="H2" s="18"/>
      <c r="I2" s="19"/>
      <c r="J2" s="19"/>
      <c r="K2" s="13"/>
      <c r="L2" s="13"/>
      <c r="M2" s="13"/>
      <c r="N2" s="20"/>
      <c r="O2" s="13"/>
      <c r="P2" s="13"/>
      <c r="Q2" s="13"/>
      <c r="R2" s="13"/>
      <c r="S2" s="12"/>
    </row>
    <row r="3" spans="1:17" s="15" customFormat="1" ht="12.75" customHeight="1">
      <c r="A3" s="8"/>
      <c r="B3" s="9"/>
      <c r="C3" s="9"/>
      <c r="D3" s="17"/>
      <c r="E3" s="12"/>
      <c r="F3" s="12"/>
      <c r="G3" s="21"/>
      <c r="H3" s="13"/>
      <c r="I3" s="22" t="s">
        <v>244</v>
      </c>
      <c r="J3" s="22"/>
      <c r="K3" s="13"/>
      <c r="L3" s="13"/>
      <c r="M3" s="20"/>
      <c r="N3" s="20"/>
      <c r="O3" s="13"/>
      <c r="P3" s="13"/>
      <c r="Q3" s="12"/>
    </row>
    <row r="4" spans="1:17" s="15" customFormat="1" ht="12.75" customHeight="1">
      <c r="A4" s="8"/>
      <c r="B4" s="12"/>
      <c r="C4" s="12"/>
      <c r="D4" s="12"/>
      <c r="E4" s="23"/>
      <c r="F4" s="23"/>
      <c r="G4" s="23"/>
      <c r="H4" s="5"/>
      <c r="I4" s="5" t="s">
        <v>152</v>
      </c>
      <c r="J4" s="5"/>
      <c r="K4" s="23"/>
      <c r="L4" s="16"/>
      <c r="M4" s="8"/>
      <c r="N4" s="8"/>
      <c r="O4" s="13"/>
      <c r="P4" s="12"/>
      <c r="Q4" s="12"/>
    </row>
    <row r="5" spans="1:17" s="15" customFormat="1" ht="24" customHeight="1">
      <c r="A5" s="8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62" t="s">
        <v>44</v>
      </c>
      <c r="J5" s="62" t="s">
        <v>82</v>
      </c>
      <c r="K5" s="57" t="s">
        <v>108</v>
      </c>
      <c r="L5" s="57" t="s">
        <v>74</v>
      </c>
      <c r="M5" s="57" t="s">
        <v>109</v>
      </c>
      <c r="N5" s="48" t="s">
        <v>83</v>
      </c>
      <c r="O5" s="13"/>
      <c r="P5" s="12"/>
      <c r="Q5" s="12"/>
    </row>
    <row r="6" spans="1:17" s="15" customFormat="1" ht="12.75" customHeight="1">
      <c r="A6" s="8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41802</v>
      </c>
      <c r="J6" s="63">
        <v>41809</v>
      </c>
      <c r="K6" s="63">
        <v>41886</v>
      </c>
      <c r="L6" s="63">
        <v>41901</v>
      </c>
      <c r="M6" s="63">
        <v>41958</v>
      </c>
      <c r="N6" s="49" t="s">
        <v>84</v>
      </c>
      <c r="O6" s="13"/>
      <c r="P6" s="12"/>
      <c r="Q6" s="12"/>
    </row>
    <row r="7" spans="1:17" s="15" customFormat="1" ht="12.75" customHeight="1">
      <c r="A7" s="25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42166</v>
      </c>
      <c r="J7" s="55">
        <v>42173</v>
      </c>
      <c r="K7" s="55">
        <v>42250</v>
      </c>
      <c r="L7" s="55">
        <v>42265</v>
      </c>
      <c r="M7" s="55">
        <v>42288</v>
      </c>
      <c r="N7" s="28"/>
      <c r="O7" s="26"/>
      <c r="P7" s="27"/>
      <c r="Q7" s="12"/>
    </row>
    <row r="8" spans="1:17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/>
      <c r="N8" s="28"/>
      <c r="O8" s="44">
        <v>42142</v>
      </c>
      <c r="P8" s="8"/>
      <c r="Q8" s="12"/>
    </row>
    <row r="9" spans="1:16" ht="12.75" customHeight="1">
      <c r="A9" s="61" t="s">
        <v>0</v>
      </c>
      <c r="B9" s="7" t="s">
        <v>1</v>
      </c>
      <c r="C9" s="7"/>
      <c r="D9" s="6" t="s">
        <v>18</v>
      </c>
      <c r="E9" s="6" t="s">
        <v>2</v>
      </c>
      <c r="F9" s="32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13</v>
      </c>
      <c r="P9" s="6" t="s">
        <v>4</v>
      </c>
    </row>
    <row r="10" spans="1:17" s="46" customFormat="1" ht="12.75" customHeight="1">
      <c r="A10" s="4">
        <v>1</v>
      </c>
      <c r="B10" s="34" t="s">
        <v>41</v>
      </c>
      <c r="C10" s="34"/>
      <c r="D10" s="4">
        <v>1956</v>
      </c>
      <c r="E10" s="33"/>
      <c r="F10" s="33"/>
      <c r="G10" s="4">
        <v>30</v>
      </c>
      <c r="H10" s="4"/>
      <c r="I10" s="41"/>
      <c r="J10" s="4">
        <v>30</v>
      </c>
      <c r="K10" s="51"/>
      <c r="L10" s="4">
        <v>60</v>
      </c>
      <c r="M10" s="41"/>
      <c r="N10" s="41"/>
      <c r="O10" s="40"/>
      <c r="P10" s="37">
        <f>SUM(E10:N10)</f>
        <v>120</v>
      </c>
      <c r="Q10" s="53"/>
    </row>
    <row r="11" spans="1:17" s="46" customFormat="1" ht="12.75" customHeight="1">
      <c r="A11" s="4">
        <v>2</v>
      </c>
      <c r="B11" s="41" t="s">
        <v>118</v>
      </c>
      <c r="C11" s="41"/>
      <c r="D11" s="33">
        <v>1958</v>
      </c>
      <c r="E11" s="33">
        <v>60</v>
      </c>
      <c r="F11" s="33"/>
      <c r="G11" s="4"/>
      <c r="H11" s="4"/>
      <c r="I11" s="4"/>
      <c r="J11" s="4"/>
      <c r="K11" s="50"/>
      <c r="L11" s="4"/>
      <c r="M11" s="4"/>
      <c r="N11" s="4"/>
      <c r="O11" s="40"/>
      <c r="P11" s="37">
        <f>SUM(E11:N11)</f>
        <v>60</v>
      </c>
      <c r="Q11" s="53"/>
    </row>
    <row r="12" spans="1:17" s="46" customFormat="1" ht="12.75" customHeight="1">
      <c r="A12" s="4">
        <v>3</v>
      </c>
      <c r="B12" s="34" t="s">
        <v>42</v>
      </c>
      <c r="C12" s="34"/>
      <c r="D12" s="33">
        <v>1959</v>
      </c>
      <c r="E12" s="33"/>
      <c r="F12" s="33"/>
      <c r="G12" s="4"/>
      <c r="H12" s="4"/>
      <c r="I12" s="4"/>
      <c r="J12" s="4">
        <v>20</v>
      </c>
      <c r="K12" s="50"/>
      <c r="L12" s="4"/>
      <c r="M12" s="4"/>
      <c r="N12" s="4"/>
      <c r="O12" s="40"/>
      <c r="P12" s="37">
        <f>SUM(E12:N12)</f>
        <v>20</v>
      </c>
      <c r="Q12" s="53"/>
    </row>
    <row r="13" spans="1:17" s="15" customFormat="1" ht="12.75">
      <c r="A13" s="12"/>
      <c r="B13" s="12"/>
      <c r="C13" s="2"/>
      <c r="D13" s="56"/>
      <c r="E13" s="12"/>
      <c r="F13" s="12"/>
      <c r="G13" s="12"/>
      <c r="H13" s="12"/>
      <c r="I13" s="12"/>
      <c r="J13" s="12"/>
      <c r="K13" s="12"/>
      <c r="L13" s="13"/>
      <c r="M13" s="12"/>
      <c r="N13" s="12"/>
      <c r="O13" s="12"/>
      <c r="P13" s="54" t="s">
        <v>137</v>
      </c>
      <c r="Q13" s="12"/>
    </row>
    <row r="14" spans="1:17" s="15" customFormat="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2"/>
      <c r="N14" s="12"/>
      <c r="O14" s="12"/>
      <c r="P14" s="12"/>
      <c r="Q14" s="12"/>
    </row>
    <row r="15" spans="1:17" s="15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2"/>
      <c r="N15" s="12"/>
      <c r="O15" s="12"/>
      <c r="P15" s="12"/>
      <c r="Q15" s="12"/>
    </row>
    <row r="16" spans="1:17" s="15" customFormat="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2"/>
      <c r="N16" s="12"/>
      <c r="O16" s="12"/>
      <c r="P16" s="12"/>
      <c r="Q16" s="12"/>
    </row>
    <row r="17" spans="1:17" s="15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2"/>
      <c r="N17" s="12"/>
      <c r="O17" s="12"/>
      <c r="P17" s="12"/>
      <c r="Q17" s="12"/>
    </row>
    <row r="18" spans="1:17" s="15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2"/>
      <c r="N18" s="12"/>
      <c r="O18" s="12"/>
      <c r="P18" s="12"/>
      <c r="Q18" s="12"/>
    </row>
    <row r="19" spans="1:17" s="15" customFormat="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2"/>
      <c r="N19" s="12"/>
      <c r="O19" s="12"/>
      <c r="P19" s="12"/>
      <c r="Q19" s="12"/>
    </row>
    <row r="20" spans="1:17" s="15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2"/>
      <c r="N20" s="12"/>
      <c r="O20" s="12"/>
      <c r="P20" s="12"/>
      <c r="Q20" s="12"/>
    </row>
    <row r="21" spans="1:17" s="15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2"/>
      <c r="N21" s="12"/>
      <c r="O21" s="12"/>
      <c r="P21" s="12"/>
      <c r="Q21" s="12"/>
    </row>
    <row r="22" spans="1:17" s="15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  <c r="P22" s="12"/>
      <c r="Q22" s="12"/>
    </row>
    <row r="23" spans="1:17" s="15" customFormat="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2"/>
      <c r="N23" s="12"/>
      <c r="O23" s="12"/>
      <c r="P23" s="12"/>
      <c r="Q23" s="12"/>
    </row>
    <row r="24" spans="1:17" s="15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12"/>
      <c r="O24" s="12"/>
      <c r="P24" s="12"/>
      <c r="Q24" s="12"/>
    </row>
    <row r="25" spans="1:17" s="15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2"/>
      <c r="N25" s="12"/>
      <c r="O25" s="12"/>
      <c r="P25" s="12"/>
      <c r="Q25" s="12"/>
    </row>
    <row r="26" spans="1:17" s="15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2"/>
      <c r="N26" s="12"/>
      <c r="O26" s="12"/>
      <c r="P26" s="12"/>
      <c r="Q26" s="12"/>
    </row>
    <row r="27" spans="1:17" s="15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2"/>
      <c r="Q27" s="12"/>
    </row>
    <row r="28" spans="1:17" s="15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2"/>
      <c r="N28" s="12"/>
      <c r="O28" s="12"/>
      <c r="P28" s="12"/>
      <c r="Q28" s="12"/>
    </row>
    <row r="29" spans="1:17" s="15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</row>
    <row r="30" spans="1:17" s="15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2"/>
      <c r="Q30" s="12"/>
    </row>
    <row r="31" spans="1:17" s="15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2"/>
    </row>
    <row r="32" spans="1:17" s="15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</row>
    <row r="33" spans="1:17" s="15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  <c r="Q33" s="12"/>
    </row>
    <row r="34" spans="1:17" s="15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2"/>
    </row>
    <row r="35" spans="1:17" s="15" customFormat="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2"/>
      <c r="Q35" s="12"/>
    </row>
    <row r="36" spans="1:17" s="15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2"/>
    </row>
    <row r="37" spans="1:17" s="15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</row>
    <row r="38" spans="1:17" s="15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  <c r="Q38" s="12"/>
    </row>
    <row r="39" spans="1:17" s="15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2"/>
      <c r="Q39" s="12"/>
    </row>
    <row r="40" spans="1:17" s="15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2"/>
      <c r="Q40" s="12"/>
    </row>
    <row r="41" spans="1:17" s="15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2"/>
      <c r="Q41" s="12"/>
    </row>
    <row r="42" spans="1:17" s="15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2"/>
      <c r="O42" s="12"/>
      <c r="P42" s="12"/>
      <c r="Q42" s="12"/>
    </row>
    <row r="43" spans="1:17" s="15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2"/>
      <c r="Q43" s="12"/>
    </row>
    <row r="44" spans="1:17" s="15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2"/>
      <c r="O44" s="12"/>
      <c r="P44" s="12"/>
      <c r="Q44" s="12"/>
    </row>
    <row r="45" spans="1:17" s="15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2"/>
    </row>
    <row r="46" spans="1:17" s="15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2"/>
    </row>
    <row r="47" spans="1:17" s="15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2"/>
    </row>
    <row r="48" spans="1:17" s="15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2"/>
    </row>
    <row r="49" spans="1:17" s="15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2"/>
    </row>
    <row r="50" spans="1:17" s="15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2"/>
      <c r="Q50" s="12"/>
    </row>
    <row r="51" spans="1:17" s="15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2"/>
    </row>
    <row r="52" spans="1:17" s="15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2"/>
    </row>
    <row r="53" spans="1:17" s="15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</row>
    <row r="54" spans="1:17" s="15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2"/>
    </row>
    <row r="55" spans="1:17" s="15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2"/>
    </row>
    <row r="56" spans="1:17" s="15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2"/>
    </row>
    <row r="57" spans="1:17" s="15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2"/>
    </row>
    <row r="58" spans="1:17" s="15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2"/>
    </row>
    <row r="59" spans="1:17" s="15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2"/>
    </row>
    <row r="60" spans="1:17" s="15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2"/>
    </row>
    <row r="61" spans="1:17" s="15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2"/>
    </row>
    <row r="62" spans="1:17" s="15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2"/>
    </row>
    <row r="63" spans="1:17" s="15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2"/>
    </row>
    <row r="64" spans="1:17" s="15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2"/>
    </row>
    <row r="65" spans="1:17" s="15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2"/>
    </row>
    <row r="66" spans="1:17" s="15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2"/>
    </row>
    <row r="67" spans="1:17" s="15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2"/>
      <c r="Q67" s="12"/>
    </row>
    <row r="68" spans="1:17" s="15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2"/>
      <c r="N68" s="12"/>
      <c r="O68" s="12"/>
      <c r="P68" s="12"/>
      <c r="Q68" s="12"/>
    </row>
    <row r="69" spans="1:17" s="15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2"/>
      <c r="Q69" s="12"/>
    </row>
    <row r="70" spans="1:17" s="15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2"/>
      <c r="Q70" s="12"/>
    </row>
    <row r="71" spans="1:17" s="15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s="15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2"/>
      <c r="Q72" s="12"/>
    </row>
    <row r="73" spans="1:17" s="15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2"/>
      <c r="Q73" s="12"/>
    </row>
    <row r="74" spans="1:17" s="15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2"/>
      <c r="Q74" s="12"/>
    </row>
    <row r="75" spans="1:17" s="15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2"/>
      <c r="Q75" s="12"/>
    </row>
    <row r="76" spans="1:17" s="15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2"/>
      <c r="Q76" s="12"/>
    </row>
    <row r="77" spans="1:17" s="15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2"/>
      <c r="Q77" s="12"/>
    </row>
    <row r="78" spans="1:17" s="15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2"/>
      <c r="Q78" s="12"/>
    </row>
    <row r="79" spans="1:17" s="15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2"/>
      <c r="Q79" s="12"/>
    </row>
    <row r="80" spans="1:17" s="15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</row>
    <row r="81" spans="1:17" s="15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2"/>
      <c r="Q81" s="12"/>
    </row>
    <row r="82" spans="1:17" s="15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2"/>
      <c r="N82" s="12"/>
      <c r="O82" s="12"/>
      <c r="P82" s="12"/>
      <c r="Q82" s="12"/>
    </row>
    <row r="83" spans="1:17" s="15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2"/>
      <c r="Q83" s="12"/>
    </row>
    <row r="84" spans="1:17" s="15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  <c r="M84" s="12"/>
      <c r="N84" s="12"/>
      <c r="O84" s="12"/>
      <c r="P84" s="12"/>
      <c r="Q84" s="12"/>
    </row>
    <row r="85" spans="1:17" s="15" customFormat="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2"/>
      <c r="N85" s="12"/>
      <c r="O85" s="12"/>
      <c r="P85" s="12"/>
      <c r="Q85" s="12"/>
    </row>
    <row r="86" spans="1:17" s="15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2"/>
      <c r="N86" s="12"/>
      <c r="O86" s="12"/>
      <c r="P86" s="12"/>
      <c r="Q86" s="12"/>
    </row>
    <row r="87" spans="1:17" s="15" customFormat="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2"/>
      <c r="Q87" s="12"/>
    </row>
    <row r="88" spans="1:17" s="15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2"/>
      <c r="Q88" s="12"/>
    </row>
    <row r="89" spans="1:17" s="15" customFormat="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2"/>
      <c r="Q89" s="12"/>
    </row>
    <row r="90" spans="1:17" s="15" customFormat="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2"/>
      <c r="N90" s="12"/>
      <c r="O90" s="12"/>
      <c r="P90" s="12"/>
      <c r="Q90" s="12"/>
    </row>
    <row r="91" spans="1:17" s="15" customFormat="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  <c r="M91" s="12"/>
      <c r="N91" s="12"/>
      <c r="O91" s="12"/>
      <c r="P91" s="12"/>
      <c r="Q91" s="12"/>
    </row>
    <row r="92" spans="1:17" s="15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2"/>
      <c r="N92" s="12"/>
      <c r="O92" s="12"/>
      <c r="P92" s="12"/>
      <c r="Q92" s="12"/>
    </row>
    <row r="93" spans="1:17" s="15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2"/>
      <c r="N93" s="12"/>
      <c r="O93" s="12"/>
      <c r="P93" s="12"/>
      <c r="Q93" s="12"/>
    </row>
    <row r="94" spans="1:17" s="15" customFormat="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12"/>
      <c r="Q94" s="12"/>
    </row>
    <row r="95" spans="1:17" s="15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/>
      <c r="M95" s="12"/>
      <c r="N95" s="12"/>
      <c r="O95" s="12"/>
      <c r="P95" s="12"/>
      <c r="Q95" s="12"/>
    </row>
    <row r="96" spans="1:17" s="15" customFormat="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2"/>
      <c r="N96" s="12"/>
      <c r="O96" s="12"/>
      <c r="P96" s="12"/>
      <c r="Q96" s="12"/>
    </row>
    <row r="97" spans="1:17" s="15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12"/>
      <c r="Q97" s="12"/>
    </row>
    <row r="98" spans="1:17" s="15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2"/>
      <c r="N98" s="12"/>
      <c r="O98" s="12"/>
      <c r="P98" s="12"/>
      <c r="Q98" s="12"/>
    </row>
    <row r="99" spans="1:17" s="15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  <c r="M99" s="12"/>
      <c r="N99" s="12"/>
      <c r="O99" s="12"/>
      <c r="P99" s="12"/>
      <c r="Q99" s="12"/>
    </row>
    <row r="100" spans="1:17" s="15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2"/>
      <c r="N100" s="12"/>
      <c r="O100" s="12"/>
      <c r="P100" s="12"/>
      <c r="Q100" s="12"/>
    </row>
    <row r="101" spans="1:17" s="15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  <c r="M101" s="12"/>
      <c r="N101" s="12"/>
      <c r="O101" s="12"/>
      <c r="P101" s="12"/>
      <c r="Q101" s="12"/>
    </row>
    <row r="102" spans="1:17" s="15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2"/>
      <c r="N102" s="12"/>
      <c r="O102" s="12"/>
      <c r="P102" s="12"/>
      <c r="Q102" s="12"/>
    </row>
    <row r="103" spans="1:17" s="15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  <c r="M103" s="12"/>
      <c r="N103" s="12"/>
      <c r="O103" s="12"/>
      <c r="P103" s="12"/>
      <c r="Q103" s="12"/>
    </row>
    <row r="104" spans="1:17" s="15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2"/>
      <c r="N104" s="12"/>
      <c r="O104" s="12"/>
      <c r="P104" s="12"/>
      <c r="Q104" s="12"/>
    </row>
    <row r="105" spans="1:17" s="15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  <c r="M105" s="12"/>
      <c r="N105" s="12"/>
      <c r="O105" s="12"/>
      <c r="P105" s="12"/>
      <c r="Q105" s="12"/>
    </row>
    <row r="106" spans="1:17" s="15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2"/>
      <c r="N106" s="12"/>
      <c r="O106" s="12"/>
      <c r="P106" s="12"/>
      <c r="Q106" s="12"/>
    </row>
    <row r="107" spans="1:17" s="15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/>
      <c r="M107" s="12"/>
      <c r="N107" s="12"/>
      <c r="O107" s="12"/>
      <c r="P107" s="12"/>
      <c r="Q107" s="12"/>
    </row>
    <row r="108" spans="1:17" s="15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</row>
    <row r="109" spans="1:17" s="15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  <c r="M109" s="12"/>
      <c r="N109" s="12"/>
      <c r="O109" s="12"/>
      <c r="P109" s="12"/>
      <c r="Q109" s="12"/>
    </row>
    <row r="110" spans="1:17" s="15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2"/>
      <c r="N110" s="12"/>
      <c r="O110" s="12"/>
      <c r="P110" s="12"/>
      <c r="Q110" s="12"/>
    </row>
    <row r="111" spans="1:17" s="15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  <c r="M111" s="12"/>
      <c r="N111" s="12"/>
      <c r="O111" s="12"/>
      <c r="P111" s="12"/>
      <c r="Q111" s="12"/>
    </row>
    <row r="112" spans="1:17" s="15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2"/>
      <c r="N112" s="12"/>
      <c r="O112" s="12"/>
      <c r="P112" s="12"/>
      <c r="Q112" s="12"/>
    </row>
    <row r="113" spans="1:17" s="15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/>
      <c r="M113" s="12"/>
      <c r="N113" s="12"/>
      <c r="O113" s="12"/>
      <c r="P113" s="12"/>
      <c r="Q113" s="12"/>
    </row>
    <row r="114" spans="1:17" s="15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2"/>
      <c r="N114" s="12"/>
      <c r="O114" s="12"/>
      <c r="P114" s="12"/>
      <c r="Q114" s="12"/>
    </row>
    <row r="115" spans="1:17" s="15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2"/>
      <c r="N115" s="12"/>
      <c r="O115" s="12"/>
      <c r="P115" s="12"/>
      <c r="Q115" s="12"/>
    </row>
    <row r="116" spans="1:17" s="15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2"/>
      <c r="N116" s="12"/>
      <c r="O116" s="12"/>
      <c r="P116" s="12"/>
      <c r="Q116" s="12"/>
    </row>
    <row r="117" spans="1:17" s="15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2"/>
      <c r="N117" s="12"/>
      <c r="O117" s="12"/>
      <c r="P117" s="12"/>
      <c r="Q117" s="12"/>
    </row>
    <row r="118" spans="1:17" s="15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  <c r="M118" s="12"/>
      <c r="N118" s="12"/>
      <c r="O118" s="12"/>
      <c r="P118" s="12"/>
      <c r="Q118" s="12"/>
    </row>
    <row r="119" spans="1:17" s="15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2"/>
      <c r="N119" s="12"/>
      <c r="O119" s="12"/>
      <c r="P119" s="12"/>
      <c r="Q119" s="12"/>
    </row>
    <row r="120" spans="1:17" s="15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2"/>
      <c r="N120" s="12"/>
      <c r="O120" s="12"/>
      <c r="P120" s="12"/>
      <c r="Q120" s="12"/>
    </row>
    <row r="121" spans="1:17" s="15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2"/>
      <c r="N121" s="12"/>
      <c r="O121" s="12"/>
      <c r="P121" s="12"/>
      <c r="Q121" s="12"/>
    </row>
    <row r="122" spans="1:17" s="15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/>
      <c r="M122" s="12"/>
      <c r="N122" s="12"/>
      <c r="O122" s="12"/>
      <c r="P122" s="12"/>
      <c r="Q122" s="12"/>
    </row>
    <row r="123" spans="1:17" s="15" customFormat="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/>
      <c r="M123" s="12"/>
      <c r="N123" s="12"/>
      <c r="O123" s="12"/>
      <c r="P123" s="12"/>
      <c r="Q123" s="12"/>
    </row>
    <row r="124" spans="1:17" s="15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  <c r="M124" s="12"/>
      <c r="N124" s="12"/>
      <c r="O124" s="12"/>
      <c r="P124" s="12"/>
      <c r="Q124" s="12"/>
    </row>
    <row r="125" spans="1:17" s="15" customFormat="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3"/>
      <c r="M125" s="12"/>
      <c r="N125" s="12"/>
      <c r="O125" s="12"/>
      <c r="P125" s="12"/>
      <c r="Q125" s="12"/>
    </row>
    <row r="126" spans="1:17" s="15" customFormat="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  <c r="M126" s="12"/>
      <c r="N126" s="12"/>
      <c r="O126" s="12"/>
      <c r="P126" s="12"/>
      <c r="Q126" s="12"/>
    </row>
    <row r="127" spans="1:17" s="15" customFormat="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3"/>
      <c r="M127" s="12"/>
      <c r="N127" s="12"/>
      <c r="O127" s="12"/>
      <c r="P127" s="12"/>
      <c r="Q127" s="12"/>
    </row>
    <row r="128" spans="1:17" s="15" customFormat="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3"/>
      <c r="M128" s="12"/>
      <c r="N128" s="12"/>
      <c r="O128" s="12"/>
      <c r="P128" s="12"/>
      <c r="Q128" s="12"/>
    </row>
    <row r="129" spans="1:17" s="15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2"/>
      <c r="N129" s="12"/>
      <c r="O129" s="12"/>
      <c r="P129" s="12"/>
      <c r="Q129" s="12"/>
    </row>
    <row r="130" spans="1:17" s="15" customFormat="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3"/>
      <c r="M130" s="12"/>
      <c r="N130" s="12"/>
      <c r="O130" s="12"/>
      <c r="P130" s="12"/>
      <c r="Q130" s="12"/>
    </row>
    <row r="131" spans="1:17" s="15" customFormat="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3"/>
      <c r="M131" s="12"/>
      <c r="N131" s="12"/>
      <c r="O131" s="12"/>
      <c r="P131" s="12"/>
      <c r="Q131" s="12"/>
    </row>
    <row r="132" spans="1:17" s="15" customFormat="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  <c r="M132" s="12"/>
      <c r="N132" s="12"/>
      <c r="O132" s="12"/>
      <c r="P132" s="12"/>
      <c r="Q132" s="12"/>
    </row>
    <row r="133" spans="1:17" s="15" customFormat="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  <c r="M133" s="12"/>
      <c r="N133" s="12"/>
      <c r="O133" s="12"/>
      <c r="P133" s="12"/>
      <c r="Q133" s="12"/>
    </row>
    <row r="134" spans="1:17" s="15" customFormat="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  <c r="M134" s="12"/>
      <c r="N134" s="12"/>
      <c r="O134" s="12"/>
      <c r="P134" s="12"/>
      <c r="Q134" s="12"/>
    </row>
    <row r="135" spans="1:17" s="15" customFormat="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3"/>
      <c r="M135" s="12"/>
      <c r="N135" s="12"/>
      <c r="O135" s="12"/>
      <c r="P135" s="12"/>
      <c r="Q135" s="12"/>
    </row>
    <row r="136" spans="1:17" s="15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  <c r="M136" s="12"/>
      <c r="N136" s="12"/>
      <c r="O136" s="12"/>
      <c r="P136" s="12"/>
      <c r="Q136" s="12"/>
    </row>
    <row r="137" spans="1:17" s="15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  <c r="M137" s="12"/>
      <c r="N137" s="12"/>
      <c r="O137" s="12"/>
      <c r="P137" s="12"/>
      <c r="Q137" s="12"/>
    </row>
    <row r="138" spans="1:17" s="15" customFormat="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3"/>
      <c r="M138" s="12"/>
      <c r="N138" s="12"/>
      <c r="O138" s="12"/>
      <c r="P138" s="12"/>
      <c r="Q138" s="12"/>
    </row>
    <row r="139" spans="1:17" s="15" customFormat="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3"/>
      <c r="M139" s="12"/>
      <c r="N139" s="12"/>
      <c r="O139" s="12"/>
      <c r="P139" s="12"/>
      <c r="Q139" s="12"/>
    </row>
    <row r="140" spans="1:17" s="15" customFormat="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3"/>
      <c r="M140" s="12"/>
      <c r="N140" s="12"/>
      <c r="O140" s="12"/>
      <c r="P140" s="12"/>
      <c r="Q140" s="12"/>
    </row>
    <row r="141" spans="1:17" s="15" customFormat="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3"/>
      <c r="M141" s="12"/>
      <c r="N141" s="12"/>
      <c r="O141" s="12"/>
      <c r="P141" s="12"/>
      <c r="Q141" s="12"/>
    </row>
    <row r="142" spans="1:17" s="15" customFormat="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3"/>
      <c r="M142" s="12"/>
      <c r="N142" s="12"/>
      <c r="O142" s="12"/>
      <c r="P142" s="12"/>
      <c r="Q142" s="12"/>
    </row>
    <row r="143" spans="1:17" s="15" customFormat="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2"/>
      <c r="N143" s="12"/>
      <c r="O143" s="12"/>
      <c r="P143" s="12"/>
      <c r="Q143" s="12"/>
    </row>
    <row r="144" spans="1:17" s="15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2"/>
      <c r="N144" s="12"/>
      <c r="O144" s="12"/>
      <c r="P144" s="12"/>
      <c r="Q144" s="12"/>
    </row>
    <row r="145" spans="1:17" s="15" customFormat="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  <c r="M145" s="12"/>
      <c r="N145" s="12"/>
      <c r="O145" s="12"/>
      <c r="P145" s="12"/>
      <c r="Q145" s="12"/>
    </row>
    <row r="146" spans="1:17" s="15" customFormat="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3"/>
      <c r="M146" s="12"/>
      <c r="N146" s="12"/>
      <c r="O146" s="12"/>
      <c r="P146" s="12"/>
      <c r="Q146" s="12"/>
    </row>
    <row r="147" spans="1:17" s="15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3"/>
      <c r="M147" s="12"/>
      <c r="N147" s="12"/>
      <c r="O147" s="12"/>
      <c r="P147" s="12"/>
      <c r="Q147" s="12"/>
    </row>
    <row r="148" spans="1:17" s="15" customFormat="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3"/>
      <c r="M148" s="12"/>
      <c r="N148" s="12"/>
      <c r="O148" s="12"/>
      <c r="P148" s="12"/>
      <c r="Q148" s="12"/>
    </row>
    <row r="149" spans="1:17" s="15" customFormat="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  <c r="M149" s="12"/>
      <c r="N149" s="12"/>
      <c r="O149" s="12"/>
      <c r="P149" s="12"/>
      <c r="Q149" s="12"/>
    </row>
    <row r="150" spans="1:17" s="15" customFormat="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  <c r="M150" s="12"/>
      <c r="N150" s="12"/>
      <c r="O150" s="12"/>
      <c r="P150" s="12"/>
      <c r="Q150" s="12"/>
    </row>
    <row r="151" spans="1:17" s="15" customFormat="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3"/>
      <c r="M151" s="12"/>
      <c r="N151" s="12"/>
      <c r="O151" s="12"/>
      <c r="P151" s="12"/>
      <c r="Q151" s="12"/>
    </row>
    <row r="152" spans="1:17" s="15" customFormat="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3"/>
      <c r="M152" s="12"/>
      <c r="N152" s="12"/>
      <c r="O152" s="12"/>
      <c r="P152" s="12"/>
      <c r="Q152" s="12"/>
    </row>
    <row r="153" spans="1:17" s="15" customFormat="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3"/>
      <c r="M153" s="12"/>
      <c r="N153" s="12"/>
      <c r="O153" s="12"/>
      <c r="P153" s="12"/>
      <c r="Q153" s="12"/>
    </row>
    <row r="154" spans="1:17" s="15" customFormat="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3"/>
      <c r="M154" s="12"/>
      <c r="N154" s="12"/>
      <c r="O154" s="12"/>
      <c r="P154" s="12"/>
      <c r="Q154" s="12"/>
    </row>
    <row r="155" spans="1:17" s="15" customFormat="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  <c r="M155" s="12"/>
      <c r="N155" s="12"/>
      <c r="O155" s="12"/>
      <c r="P155" s="12"/>
      <c r="Q155" s="12"/>
    </row>
    <row r="156" spans="1:17" s="15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3"/>
      <c r="M156" s="12"/>
      <c r="N156" s="12"/>
      <c r="O156" s="12"/>
      <c r="P156" s="12"/>
      <c r="Q156" s="12"/>
    </row>
    <row r="157" spans="1:17" s="15" customFormat="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/>
      <c r="M157" s="12"/>
      <c r="N157" s="12"/>
      <c r="O157" s="12"/>
      <c r="P157" s="12"/>
      <c r="Q157" s="12"/>
    </row>
    <row r="158" spans="1:17" s="15" customFormat="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  <c r="M158" s="12"/>
      <c r="N158" s="12"/>
      <c r="O158" s="12"/>
      <c r="P158" s="12"/>
      <c r="Q158" s="12"/>
    </row>
    <row r="159" spans="1:17" s="15" customFormat="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  <c r="M159" s="12"/>
      <c r="N159" s="12"/>
      <c r="O159" s="12"/>
      <c r="P159" s="12"/>
      <c r="Q159" s="12"/>
    </row>
    <row r="160" spans="1:17" s="15" customFormat="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3"/>
      <c r="M160" s="12"/>
      <c r="N160" s="12"/>
      <c r="O160" s="12"/>
      <c r="P160" s="12"/>
      <c r="Q160" s="12"/>
    </row>
    <row r="161" spans="1:17" s="15" customFormat="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3"/>
      <c r="M161" s="12"/>
      <c r="N161" s="12"/>
      <c r="O161" s="12"/>
      <c r="P161" s="12"/>
      <c r="Q161" s="12"/>
    </row>
    <row r="162" spans="1:17" s="15" customFormat="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3"/>
      <c r="M162" s="12"/>
      <c r="N162" s="12"/>
      <c r="O162" s="12"/>
      <c r="P162" s="12"/>
      <c r="Q162" s="12"/>
    </row>
    <row r="163" spans="1:17" s="15" customFormat="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  <c r="M163" s="12"/>
      <c r="N163" s="12"/>
      <c r="O163" s="12"/>
      <c r="P163" s="12"/>
      <c r="Q163" s="12"/>
    </row>
    <row r="164" spans="1:17" s="15" customFormat="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/>
      <c r="M164" s="12"/>
      <c r="N164" s="12"/>
      <c r="O164" s="12"/>
      <c r="P164" s="12"/>
      <c r="Q164" s="12"/>
    </row>
    <row r="165" spans="1:17" s="15" customFormat="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  <c r="M165" s="12"/>
      <c r="N165" s="12"/>
      <c r="O165" s="12"/>
      <c r="P165" s="12"/>
      <c r="Q165" s="12"/>
    </row>
    <row r="166" spans="1:17" s="15" customFormat="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3"/>
      <c r="M166" s="12"/>
      <c r="N166" s="12"/>
      <c r="O166" s="12"/>
      <c r="P166" s="12"/>
      <c r="Q166" s="12"/>
    </row>
    <row r="167" spans="1:17" s="15" customFormat="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3"/>
      <c r="M167" s="12"/>
      <c r="N167" s="12"/>
      <c r="O167" s="12"/>
      <c r="P167" s="12"/>
      <c r="Q167" s="12"/>
    </row>
    <row r="168" spans="1:17" s="15" customFormat="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3"/>
      <c r="M168" s="12"/>
      <c r="N168" s="12"/>
      <c r="O168" s="12"/>
      <c r="P168" s="12"/>
      <c r="Q168" s="12"/>
    </row>
    <row r="169" spans="1:17" s="15" customFormat="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  <c r="M169" s="12"/>
      <c r="N169" s="12"/>
      <c r="O169" s="12"/>
      <c r="P169" s="12"/>
      <c r="Q169" s="12"/>
    </row>
    <row r="170" spans="1:17" s="15" customFormat="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  <c r="M170" s="12"/>
      <c r="N170" s="12"/>
      <c r="O170" s="12"/>
      <c r="P170" s="12"/>
      <c r="Q170" s="12"/>
    </row>
    <row r="171" spans="1:17" s="15" customFormat="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/>
      <c r="M171" s="12"/>
      <c r="N171" s="12"/>
      <c r="O171" s="12"/>
      <c r="P171" s="12"/>
      <c r="Q171" s="12"/>
    </row>
    <row r="172" spans="1:17" s="15" customFormat="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  <c r="M172" s="12"/>
      <c r="N172" s="12"/>
      <c r="O172" s="12"/>
      <c r="P172" s="12"/>
      <c r="Q172" s="12"/>
    </row>
    <row r="173" spans="1:17" s="15" customFormat="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3"/>
      <c r="M173" s="12"/>
      <c r="N173" s="12"/>
      <c r="O173" s="12"/>
      <c r="P173" s="12"/>
      <c r="Q173" s="12"/>
    </row>
    <row r="174" spans="1:17" s="15" customFormat="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3"/>
      <c r="M174" s="12"/>
      <c r="N174" s="12"/>
      <c r="O174" s="12"/>
      <c r="P174" s="12"/>
      <c r="Q174" s="12"/>
    </row>
    <row r="175" spans="1:17" s="15" customFormat="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3"/>
      <c r="M175" s="12"/>
      <c r="N175" s="12"/>
      <c r="O175" s="12"/>
      <c r="P175" s="12"/>
      <c r="Q175" s="12"/>
    </row>
  </sheetData>
  <sheetProtection/>
  <autoFilter ref="A9:N12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</sheetPr>
  <dimension ref="A1:S17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B5" sqref="B5"/>
      <selection pane="bottomLeft" activeCell="B5" sqref="B5"/>
    </sheetView>
  </sheetViews>
  <sheetFormatPr defaultColWidth="9.00390625" defaultRowHeight="12.75"/>
  <cols>
    <col min="1" max="1" width="6.75390625" style="2" customWidth="1"/>
    <col min="2" max="2" width="20.75390625" style="2" customWidth="1"/>
    <col min="3" max="3" width="1.75390625" style="2" customWidth="1"/>
    <col min="4" max="4" width="6.75390625" style="2" customWidth="1"/>
    <col min="5" max="11" width="8.75390625" style="2" customWidth="1"/>
    <col min="12" max="12" width="8.75390625" style="3" customWidth="1"/>
    <col min="13" max="14" width="8.75390625" style="2" customWidth="1"/>
    <col min="15" max="15" width="10.75390625" style="2" customWidth="1"/>
    <col min="16" max="16" width="8.75390625" style="2" customWidth="1"/>
    <col min="17" max="17" width="10.75390625" style="2" customWidth="1"/>
    <col min="18" max="18" width="3.00390625" style="0" customWidth="1"/>
  </cols>
  <sheetData>
    <row r="1" spans="1:18" s="15" customFormat="1" ht="12.75" customHeight="1">
      <c r="A1" s="8"/>
      <c r="B1" s="9"/>
      <c r="C1" s="9"/>
      <c r="D1" s="10"/>
      <c r="E1" s="11"/>
      <c r="F1" s="11"/>
      <c r="G1" s="12"/>
      <c r="H1" s="13"/>
      <c r="I1" s="14" t="s">
        <v>102</v>
      </c>
      <c r="J1" s="14"/>
      <c r="K1" s="13"/>
      <c r="L1" s="13"/>
      <c r="M1" s="13"/>
      <c r="N1" s="13"/>
      <c r="O1" s="13"/>
      <c r="P1" s="13"/>
      <c r="Q1" s="12"/>
      <c r="R1" s="58"/>
    </row>
    <row r="2" spans="1:19" s="15" customFormat="1" ht="12.75" customHeight="1">
      <c r="A2" s="16"/>
      <c r="B2" s="9"/>
      <c r="C2" s="9"/>
      <c r="D2" s="17"/>
      <c r="E2" s="13"/>
      <c r="F2" s="13"/>
      <c r="G2" s="13"/>
      <c r="H2" s="18"/>
      <c r="I2" s="19"/>
      <c r="J2" s="19"/>
      <c r="K2" s="13"/>
      <c r="L2" s="13"/>
      <c r="M2" s="13"/>
      <c r="N2" s="20"/>
      <c r="O2" s="13"/>
      <c r="P2" s="13"/>
      <c r="Q2" s="13"/>
      <c r="R2" s="13"/>
      <c r="S2" s="12"/>
    </row>
    <row r="3" spans="1:17" s="15" customFormat="1" ht="12.75" customHeight="1">
      <c r="A3" s="8"/>
      <c r="B3" s="9"/>
      <c r="C3" s="9"/>
      <c r="D3" s="17"/>
      <c r="E3" s="12"/>
      <c r="F3" s="12"/>
      <c r="G3" s="21"/>
      <c r="H3" s="13"/>
      <c r="I3" s="22" t="s">
        <v>244</v>
      </c>
      <c r="J3" s="22"/>
      <c r="K3" s="13"/>
      <c r="L3" s="13"/>
      <c r="M3" s="20"/>
      <c r="N3" s="20"/>
      <c r="O3" s="13"/>
      <c r="P3" s="13"/>
      <c r="Q3" s="12"/>
    </row>
    <row r="4" spans="1:17" s="15" customFormat="1" ht="12.75" customHeight="1">
      <c r="A4" s="8"/>
      <c r="B4" s="12"/>
      <c r="C4" s="12"/>
      <c r="D4" s="12"/>
      <c r="E4" s="23"/>
      <c r="F4" s="23"/>
      <c r="G4" s="23"/>
      <c r="H4" s="5"/>
      <c r="I4" s="5" t="s">
        <v>153</v>
      </c>
      <c r="J4" s="5"/>
      <c r="K4" s="23"/>
      <c r="L4" s="16"/>
      <c r="M4" s="8"/>
      <c r="N4" s="8"/>
      <c r="O4" s="13"/>
      <c r="P4" s="12"/>
      <c r="Q4" s="12"/>
    </row>
    <row r="5" spans="1:17" s="15" customFormat="1" ht="24" customHeight="1">
      <c r="A5" s="8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62" t="s">
        <v>44</v>
      </c>
      <c r="J5" s="62" t="s">
        <v>82</v>
      </c>
      <c r="K5" s="57" t="s">
        <v>108</v>
      </c>
      <c r="L5" s="57" t="s">
        <v>74</v>
      </c>
      <c r="M5" s="57" t="s">
        <v>109</v>
      </c>
      <c r="N5" s="48" t="s">
        <v>83</v>
      </c>
      <c r="O5" s="13"/>
      <c r="P5" s="12"/>
      <c r="Q5" s="12"/>
    </row>
    <row r="6" spans="1:17" s="15" customFormat="1" ht="12.75" customHeight="1">
      <c r="A6" s="8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41802</v>
      </c>
      <c r="J6" s="63">
        <v>41809</v>
      </c>
      <c r="K6" s="63">
        <v>41886</v>
      </c>
      <c r="L6" s="63">
        <v>41901</v>
      </c>
      <c r="M6" s="63">
        <v>41958</v>
      </c>
      <c r="N6" s="49" t="s">
        <v>84</v>
      </c>
      <c r="O6" s="13"/>
      <c r="P6" s="12"/>
      <c r="Q6" s="12"/>
    </row>
    <row r="7" spans="1:17" s="15" customFormat="1" ht="12.75" customHeight="1">
      <c r="A7" s="25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42166</v>
      </c>
      <c r="J7" s="55">
        <v>42173</v>
      </c>
      <c r="K7" s="55">
        <v>42250</v>
      </c>
      <c r="L7" s="55">
        <v>42265</v>
      </c>
      <c r="M7" s="55">
        <v>42288</v>
      </c>
      <c r="N7" s="28"/>
      <c r="O7" s="26"/>
      <c r="P7" s="27"/>
      <c r="Q7" s="12"/>
    </row>
    <row r="8" spans="1:17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/>
      <c r="N8" s="28"/>
      <c r="O8" s="44">
        <v>42142</v>
      </c>
      <c r="P8" s="8"/>
      <c r="Q8" s="12"/>
    </row>
    <row r="9" spans="1:16" ht="12.75" customHeight="1">
      <c r="A9" s="61" t="s">
        <v>0</v>
      </c>
      <c r="B9" s="7" t="s">
        <v>1</v>
      </c>
      <c r="C9" s="7"/>
      <c r="D9" s="6" t="s">
        <v>18</v>
      </c>
      <c r="E9" s="6" t="s">
        <v>2</v>
      </c>
      <c r="F9" s="32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13</v>
      </c>
      <c r="P9" s="6" t="s">
        <v>4</v>
      </c>
    </row>
    <row r="10" spans="1:17" s="46" customFormat="1" ht="12.75" customHeight="1">
      <c r="A10" s="4">
        <v>1</v>
      </c>
      <c r="B10" s="34" t="s">
        <v>11</v>
      </c>
      <c r="C10" s="41"/>
      <c r="D10" s="4">
        <v>1954</v>
      </c>
      <c r="E10" s="4"/>
      <c r="F10" s="4"/>
      <c r="G10" s="4"/>
      <c r="H10" s="33"/>
      <c r="I10" s="4">
        <v>60</v>
      </c>
      <c r="J10" s="4">
        <v>60</v>
      </c>
      <c r="K10" s="50"/>
      <c r="L10" s="4"/>
      <c r="M10" s="4"/>
      <c r="N10" s="4"/>
      <c r="O10" s="40"/>
      <c r="P10" s="37">
        <f aca="true" t="shared" si="0" ref="P10:P16">SUM(E10:N10)</f>
        <v>120</v>
      </c>
      <c r="Q10" s="53"/>
    </row>
    <row r="11" spans="1:17" s="46" customFormat="1" ht="12.75" customHeight="1">
      <c r="A11" s="4">
        <v>2</v>
      </c>
      <c r="B11" s="34" t="s">
        <v>43</v>
      </c>
      <c r="C11" s="34"/>
      <c r="D11" s="4">
        <v>1955</v>
      </c>
      <c r="E11" s="33">
        <v>80</v>
      </c>
      <c r="F11" s="33"/>
      <c r="G11" s="4"/>
      <c r="H11" s="33"/>
      <c r="I11" s="4"/>
      <c r="J11" s="4"/>
      <c r="K11" s="50"/>
      <c r="L11" s="4"/>
      <c r="M11" s="4"/>
      <c r="N11" s="4"/>
      <c r="O11" s="40"/>
      <c r="P11" s="37">
        <f t="shared" si="0"/>
        <v>80</v>
      </c>
      <c r="Q11" s="53"/>
    </row>
    <row r="12" spans="1:17" s="46" customFormat="1" ht="12.75" customHeight="1">
      <c r="A12" s="4">
        <v>3</v>
      </c>
      <c r="B12" s="34" t="s">
        <v>204</v>
      </c>
      <c r="C12" s="34"/>
      <c r="D12" s="4">
        <v>1952</v>
      </c>
      <c r="E12" s="33"/>
      <c r="F12" s="33"/>
      <c r="G12" s="4"/>
      <c r="H12" s="33"/>
      <c r="I12" s="4"/>
      <c r="J12" s="4"/>
      <c r="K12" s="50">
        <v>60</v>
      </c>
      <c r="L12" s="4"/>
      <c r="M12" s="4"/>
      <c r="N12" s="4"/>
      <c r="O12" s="40"/>
      <c r="P12" s="37">
        <f t="shared" si="0"/>
        <v>60</v>
      </c>
      <c r="Q12" s="53"/>
    </row>
    <row r="13" spans="1:17" s="46" customFormat="1" ht="12.75" customHeight="1">
      <c r="A13" s="4">
        <v>4</v>
      </c>
      <c r="B13" s="34" t="s">
        <v>128</v>
      </c>
      <c r="C13" s="34"/>
      <c r="D13" s="33">
        <v>1953</v>
      </c>
      <c r="E13" s="33">
        <v>30</v>
      </c>
      <c r="F13" s="33"/>
      <c r="G13" s="4"/>
      <c r="H13" s="33"/>
      <c r="I13" s="4"/>
      <c r="J13" s="4"/>
      <c r="K13" s="50"/>
      <c r="L13" s="4"/>
      <c r="M13" s="4"/>
      <c r="N13" s="4"/>
      <c r="O13" s="40"/>
      <c r="P13" s="37">
        <f t="shared" si="0"/>
        <v>30</v>
      </c>
      <c r="Q13" s="53"/>
    </row>
    <row r="14" spans="1:17" s="46" customFormat="1" ht="12.75" customHeight="1">
      <c r="A14" s="4">
        <v>4</v>
      </c>
      <c r="B14" s="34" t="s">
        <v>10</v>
      </c>
      <c r="C14" s="34"/>
      <c r="D14" s="4">
        <v>1954</v>
      </c>
      <c r="E14" s="33"/>
      <c r="F14" s="33"/>
      <c r="G14" s="4"/>
      <c r="H14" s="33"/>
      <c r="I14" s="4">
        <v>30</v>
      </c>
      <c r="J14" s="4"/>
      <c r="K14" s="50"/>
      <c r="L14" s="4"/>
      <c r="M14" s="4"/>
      <c r="N14" s="4"/>
      <c r="O14" s="40"/>
      <c r="P14" s="37">
        <f t="shared" si="0"/>
        <v>30</v>
      </c>
      <c r="Q14" s="53"/>
    </row>
    <row r="15" spans="1:17" s="46" customFormat="1" ht="12.75" customHeight="1">
      <c r="A15" s="4">
        <v>6</v>
      </c>
      <c r="B15" s="34" t="s">
        <v>198</v>
      </c>
      <c r="C15" s="34"/>
      <c r="D15" s="33">
        <v>1954</v>
      </c>
      <c r="E15" s="33"/>
      <c r="F15" s="33"/>
      <c r="G15" s="4">
        <v>20</v>
      </c>
      <c r="H15" s="33"/>
      <c r="I15" s="4"/>
      <c r="J15" s="4"/>
      <c r="K15" s="50"/>
      <c r="L15" s="4"/>
      <c r="M15" s="4"/>
      <c r="N15" s="4"/>
      <c r="O15" s="40"/>
      <c r="P15" s="37">
        <f t="shared" si="0"/>
        <v>20</v>
      </c>
      <c r="Q15" s="53"/>
    </row>
    <row r="16" spans="1:17" s="46" customFormat="1" ht="12.75" customHeight="1">
      <c r="A16" s="4">
        <v>6</v>
      </c>
      <c r="B16" s="34" t="s">
        <v>197</v>
      </c>
      <c r="C16" s="34"/>
      <c r="D16" s="33">
        <v>1955</v>
      </c>
      <c r="E16" s="33"/>
      <c r="F16" s="33"/>
      <c r="G16" s="4">
        <v>20</v>
      </c>
      <c r="H16" s="33"/>
      <c r="I16" s="4"/>
      <c r="J16" s="4"/>
      <c r="K16" s="50"/>
      <c r="L16" s="4"/>
      <c r="M16" s="4"/>
      <c r="N16" s="4"/>
      <c r="O16" s="40"/>
      <c r="P16" s="37">
        <f t="shared" si="0"/>
        <v>20</v>
      </c>
      <c r="Q16" s="53"/>
    </row>
    <row r="17" spans="1:17" s="15" customFormat="1" ht="12.75">
      <c r="A17" s="12"/>
      <c r="B17" s="12"/>
      <c r="C17" s="2"/>
      <c r="D17" s="56"/>
      <c r="E17" s="12"/>
      <c r="F17" s="12"/>
      <c r="G17" s="12"/>
      <c r="H17" s="12"/>
      <c r="I17" s="12"/>
      <c r="J17" s="12"/>
      <c r="K17" s="12"/>
      <c r="L17" s="13"/>
      <c r="M17" s="12"/>
      <c r="N17" s="12"/>
      <c r="O17" s="12"/>
      <c r="P17" s="54" t="s">
        <v>137</v>
      </c>
      <c r="Q17" s="12"/>
    </row>
    <row r="18" spans="1:17" s="15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2"/>
      <c r="N18" s="12"/>
      <c r="O18" s="12"/>
      <c r="P18" s="12"/>
      <c r="Q18" s="12"/>
    </row>
    <row r="19" spans="1:17" s="15" customFormat="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2"/>
      <c r="N19" s="12"/>
      <c r="O19" s="12"/>
      <c r="P19" s="12"/>
      <c r="Q19" s="12"/>
    </row>
    <row r="20" spans="1:17" s="15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2"/>
      <c r="N20" s="12"/>
      <c r="O20" s="12"/>
      <c r="P20" s="12"/>
      <c r="Q20" s="12"/>
    </row>
    <row r="21" spans="1:17" s="15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2"/>
      <c r="N21" s="12"/>
      <c r="O21" s="12"/>
      <c r="P21" s="12"/>
      <c r="Q21" s="12"/>
    </row>
    <row r="22" spans="1:17" s="15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  <c r="P22" s="12"/>
      <c r="Q22" s="12"/>
    </row>
    <row r="23" spans="1:17" s="15" customFormat="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2"/>
      <c r="N23" s="12"/>
      <c r="O23" s="12"/>
      <c r="P23" s="12"/>
      <c r="Q23" s="12"/>
    </row>
    <row r="24" spans="1:17" s="15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12"/>
      <c r="O24" s="12"/>
      <c r="P24" s="12"/>
      <c r="Q24" s="12"/>
    </row>
    <row r="25" spans="1:17" s="15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2"/>
      <c r="N25" s="12"/>
      <c r="O25" s="12"/>
      <c r="P25" s="12"/>
      <c r="Q25" s="12"/>
    </row>
    <row r="26" spans="1:17" s="15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2"/>
      <c r="N26" s="12"/>
      <c r="O26" s="12"/>
      <c r="P26" s="12"/>
      <c r="Q26" s="12"/>
    </row>
    <row r="27" spans="1:17" s="15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2"/>
      <c r="Q27" s="12"/>
    </row>
    <row r="28" spans="1:17" s="15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2"/>
      <c r="N28" s="12"/>
      <c r="O28" s="12"/>
      <c r="P28" s="12"/>
      <c r="Q28" s="12"/>
    </row>
    <row r="29" spans="1:17" s="15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</row>
    <row r="30" spans="1:17" s="15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2"/>
      <c r="Q30" s="12"/>
    </row>
    <row r="31" spans="1:17" s="15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2"/>
    </row>
    <row r="32" spans="1:17" s="15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</row>
    <row r="33" spans="1:17" s="15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  <c r="Q33" s="12"/>
    </row>
    <row r="34" spans="1:17" s="15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2"/>
    </row>
    <row r="35" spans="1:17" s="15" customFormat="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2"/>
      <c r="Q35" s="12"/>
    </row>
    <row r="36" spans="1:17" s="15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2"/>
    </row>
    <row r="37" spans="1:17" s="15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</row>
    <row r="38" spans="1:17" s="15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  <c r="Q38" s="12"/>
    </row>
    <row r="39" spans="1:17" s="15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2"/>
      <c r="Q39" s="12"/>
    </row>
    <row r="40" spans="1:17" s="15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2"/>
      <c r="Q40" s="12"/>
    </row>
    <row r="41" spans="1:17" s="15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2"/>
      <c r="Q41" s="12"/>
    </row>
    <row r="42" spans="1:17" s="15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2"/>
      <c r="O42" s="12"/>
      <c r="P42" s="12"/>
      <c r="Q42" s="12"/>
    </row>
    <row r="43" spans="1:17" s="15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2"/>
      <c r="Q43" s="12"/>
    </row>
    <row r="44" spans="1:17" s="15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2"/>
      <c r="O44" s="12"/>
      <c r="P44" s="12"/>
      <c r="Q44" s="12"/>
    </row>
    <row r="45" spans="1:17" s="15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2"/>
    </row>
    <row r="46" spans="1:17" s="15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2"/>
    </row>
    <row r="47" spans="1:17" s="15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2"/>
    </row>
    <row r="48" spans="1:17" s="15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2"/>
    </row>
    <row r="49" spans="1:17" s="15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2"/>
    </row>
    <row r="50" spans="1:17" s="15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2"/>
      <c r="Q50" s="12"/>
    </row>
    <row r="51" spans="1:17" s="15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2"/>
    </row>
    <row r="52" spans="1:17" s="15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2"/>
    </row>
    <row r="53" spans="1:17" s="15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</row>
    <row r="54" spans="1:17" s="15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2"/>
    </row>
    <row r="55" spans="1:17" s="15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2"/>
    </row>
    <row r="56" spans="1:17" s="15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2"/>
    </row>
    <row r="57" spans="1:17" s="15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2"/>
    </row>
    <row r="58" spans="1:17" s="15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2"/>
    </row>
    <row r="59" spans="1:17" s="15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2"/>
    </row>
    <row r="60" spans="1:17" s="15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2"/>
    </row>
    <row r="61" spans="1:17" s="15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2"/>
    </row>
    <row r="62" spans="1:17" s="15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2"/>
    </row>
    <row r="63" spans="1:17" s="15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2"/>
    </row>
    <row r="64" spans="1:17" s="15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2"/>
    </row>
    <row r="65" spans="1:17" s="15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2"/>
    </row>
    <row r="66" spans="1:17" s="15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2"/>
    </row>
    <row r="67" spans="1:17" s="15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2"/>
      <c r="Q67" s="12"/>
    </row>
    <row r="68" spans="1:17" s="15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2"/>
      <c r="N68" s="12"/>
      <c r="O68" s="12"/>
      <c r="P68" s="12"/>
      <c r="Q68" s="12"/>
    </row>
    <row r="69" spans="1:17" s="15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2"/>
      <c r="Q69" s="12"/>
    </row>
    <row r="70" spans="1:17" s="15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2"/>
      <c r="Q70" s="12"/>
    </row>
    <row r="71" spans="1:17" s="15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s="15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2"/>
      <c r="Q72" s="12"/>
    </row>
    <row r="73" spans="1:17" s="15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2"/>
      <c r="Q73" s="12"/>
    </row>
    <row r="74" spans="1:17" s="15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2"/>
      <c r="Q74" s="12"/>
    </row>
    <row r="75" spans="1:17" s="15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2"/>
      <c r="Q75" s="12"/>
    </row>
    <row r="76" spans="1:17" s="15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2"/>
      <c r="Q76" s="12"/>
    </row>
    <row r="77" spans="1:17" s="15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2"/>
      <c r="Q77" s="12"/>
    </row>
    <row r="78" spans="1:17" s="15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2"/>
      <c r="Q78" s="12"/>
    </row>
    <row r="79" spans="1:17" s="15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2"/>
      <c r="Q79" s="12"/>
    </row>
    <row r="80" spans="1:17" s="15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</row>
    <row r="81" spans="1:17" s="15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2"/>
      <c r="Q81" s="12"/>
    </row>
    <row r="82" spans="1:17" s="15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2"/>
      <c r="N82" s="12"/>
      <c r="O82" s="12"/>
      <c r="P82" s="12"/>
      <c r="Q82" s="12"/>
    </row>
    <row r="83" spans="1:17" s="15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2"/>
      <c r="Q83" s="12"/>
    </row>
    <row r="84" spans="1:17" s="15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  <c r="M84" s="12"/>
      <c r="N84" s="12"/>
      <c r="O84" s="12"/>
      <c r="P84" s="12"/>
      <c r="Q84" s="12"/>
    </row>
    <row r="85" spans="1:17" s="15" customFormat="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2"/>
      <c r="N85" s="12"/>
      <c r="O85" s="12"/>
      <c r="P85" s="12"/>
      <c r="Q85" s="12"/>
    </row>
    <row r="86" spans="1:17" s="15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2"/>
      <c r="N86" s="12"/>
      <c r="O86" s="12"/>
      <c r="P86" s="12"/>
      <c r="Q86" s="12"/>
    </row>
    <row r="87" spans="1:17" s="15" customFormat="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2"/>
      <c r="Q87" s="12"/>
    </row>
    <row r="88" spans="1:17" s="15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2"/>
      <c r="Q88" s="12"/>
    </row>
    <row r="89" spans="1:17" s="15" customFormat="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2"/>
      <c r="Q89" s="12"/>
    </row>
    <row r="90" spans="1:17" s="15" customFormat="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2"/>
      <c r="N90" s="12"/>
      <c r="O90" s="12"/>
      <c r="P90" s="12"/>
      <c r="Q90" s="12"/>
    </row>
    <row r="91" spans="1:17" s="15" customFormat="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  <c r="M91" s="12"/>
      <c r="N91" s="12"/>
      <c r="O91" s="12"/>
      <c r="P91" s="12"/>
      <c r="Q91" s="12"/>
    </row>
    <row r="92" spans="1:17" s="15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2"/>
      <c r="N92" s="12"/>
      <c r="O92" s="12"/>
      <c r="P92" s="12"/>
      <c r="Q92" s="12"/>
    </row>
    <row r="93" spans="1:17" s="15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2"/>
      <c r="N93" s="12"/>
      <c r="O93" s="12"/>
      <c r="P93" s="12"/>
      <c r="Q93" s="12"/>
    </row>
    <row r="94" spans="1:17" s="15" customFormat="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12"/>
      <c r="Q94" s="12"/>
    </row>
    <row r="95" spans="1:17" s="15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/>
      <c r="M95" s="12"/>
      <c r="N95" s="12"/>
      <c r="O95" s="12"/>
      <c r="P95" s="12"/>
      <c r="Q95" s="12"/>
    </row>
    <row r="96" spans="1:17" s="15" customFormat="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2"/>
      <c r="N96" s="12"/>
      <c r="O96" s="12"/>
      <c r="P96" s="12"/>
      <c r="Q96" s="12"/>
    </row>
    <row r="97" spans="1:17" s="15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12"/>
      <c r="Q97" s="12"/>
    </row>
    <row r="98" spans="1:17" s="15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2"/>
      <c r="N98" s="12"/>
      <c r="O98" s="12"/>
      <c r="P98" s="12"/>
      <c r="Q98" s="12"/>
    </row>
    <row r="99" spans="1:17" s="15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  <c r="M99" s="12"/>
      <c r="N99" s="12"/>
      <c r="O99" s="12"/>
      <c r="P99" s="12"/>
      <c r="Q99" s="12"/>
    </row>
    <row r="100" spans="1:17" s="15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2"/>
      <c r="N100" s="12"/>
      <c r="O100" s="12"/>
      <c r="P100" s="12"/>
      <c r="Q100" s="12"/>
    </row>
    <row r="101" spans="1:17" s="15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  <c r="M101" s="12"/>
      <c r="N101" s="12"/>
      <c r="O101" s="12"/>
      <c r="P101" s="12"/>
      <c r="Q101" s="12"/>
    </row>
    <row r="102" spans="1:17" s="15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2"/>
      <c r="N102" s="12"/>
      <c r="O102" s="12"/>
      <c r="P102" s="12"/>
      <c r="Q102" s="12"/>
    </row>
    <row r="103" spans="1:17" s="15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  <c r="M103" s="12"/>
      <c r="N103" s="12"/>
      <c r="O103" s="12"/>
      <c r="P103" s="12"/>
      <c r="Q103" s="12"/>
    </row>
    <row r="104" spans="1:17" s="15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2"/>
      <c r="N104" s="12"/>
      <c r="O104" s="12"/>
      <c r="P104" s="12"/>
      <c r="Q104" s="12"/>
    </row>
    <row r="105" spans="1:17" s="15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  <c r="M105" s="12"/>
      <c r="N105" s="12"/>
      <c r="O105" s="12"/>
      <c r="P105" s="12"/>
      <c r="Q105" s="12"/>
    </row>
    <row r="106" spans="1:17" s="15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2"/>
      <c r="N106" s="12"/>
      <c r="O106" s="12"/>
      <c r="P106" s="12"/>
      <c r="Q106" s="12"/>
    </row>
    <row r="107" spans="1:17" s="15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/>
      <c r="M107" s="12"/>
      <c r="N107" s="12"/>
      <c r="O107" s="12"/>
      <c r="P107" s="12"/>
      <c r="Q107" s="12"/>
    </row>
    <row r="108" spans="1:17" s="15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</row>
    <row r="109" spans="1:17" s="15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  <c r="M109" s="12"/>
      <c r="N109" s="12"/>
      <c r="O109" s="12"/>
      <c r="P109" s="12"/>
      <c r="Q109" s="12"/>
    </row>
    <row r="110" spans="1:17" s="15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2"/>
      <c r="N110" s="12"/>
      <c r="O110" s="12"/>
      <c r="P110" s="12"/>
      <c r="Q110" s="12"/>
    </row>
    <row r="111" spans="1:17" s="15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  <c r="M111" s="12"/>
      <c r="N111" s="12"/>
      <c r="O111" s="12"/>
      <c r="P111" s="12"/>
      <c r="Q111" s="12"/>
    </row>
    <row r="112" spans="1:17" s="15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2"/>
      <c r="N112" s="12"/>
      <c r="O112" s="12"/>
      <c r="P112" s="12"/>
      <c r="Q112" s="12"/>
    </row>
    <row r="113" spans="1:17" s="15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/>
      <c r="M113" s="12"/>
      <c r="N113" s="12"/>
      <c r="O113" s="12"/>
      <c r="P113" s="12"/>
      <c r="Q113" s="12"/>
    </row>
    <row r="114" spans="1:17" s="15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2"/>
      <c r="N114" s="12"/>
      <c r="O114" s="12"/>
      <c r="P114" s="12"/>
      <c r="Q114" s="12"/>
    </row>
    <row r="115" spans="1:17" s="15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2"/>
      <c r="N115" s="12"/>
      <c r="O115" s="12"/>
      <c r="P115" s="12"/>
      <c r="Q115" s="12"/>
    </row>
    <row r="116" spans="1:17" s="15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2"/>
      <c r="N116" s="12"/>
      <c r="O116" s="12"/>
      <c r="P116" s="12"/>
      <c r="Q116" s="12"/>
    </row>
    <row r="117" spans="1:17" s="15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2"/>
      <c r="N117" s="12"/>
      <c r="O117" s="12"/>
      <c r="P117" s="12"/>
      <c r="Q117" s="12"/>
    </row>
    <row r="118" spans="1:17" s="15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  <c r="M118" s="12"/>
      <c r="N118" s="12"/>
      <c r="O118" s="12"/>
      <c r="P118" s="12"/>
      <c r="Q118" s="12"/>
    </row>
    <row r="119" spans="1:17" s="15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2"/>
      <c r="N119" s="12"/>
      <c r="O119" s="12"/>
      <c r="P119" s="12"/>
      <c r="Q119" s="12"/>
    </row>
    <row r="120" spans="1:17" s="15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2"/>
      <c r="N120" s="12"/>
      <c r="O120" s="12"/>
      <c r="P120" s="12"/>
      <c r="Q120" s="12"/>
    </row>
    <row r="121" spans="1:17" s="15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2"/>
      <c r="N121" s="12"/>
      <c r="O121" s="12"/>
      <c r="P121" s="12"/>
      <c r="Q121" s="12"/>
    </row>
    <row r="122" spans="1:17" s="15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/>
      <c r="M122" s="12"/>
      <c r="N122" s="12"/>
      <c r="O122" s="12"/>
      <c r="P122" s="12"/>
      <c r="Q122" s="12"/>
    </row>
    <row r="123" spans="1:17" s="15" customFormat="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/>
      <c r="M123" s="12"/>
      <c r="N123" s="12"/>
      <c r="O123" s="12"/>
      <c r="P123" s="12"/>
      <c r="Q123" s="12"/>
    </row>
    <row r="124" spans="1:17" s="15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  <c r="M124" s="12"/>
      <c r="N124" s="12"/>
      <c r="O124" s="12"/>
      <c r="P124" s="12"/>
      <c r="Q124" s="12"/>
    </row>
    <row r="125" spans="1:17" s="15" customFormat="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3"/>
      <c r="M125" s="12"/>
      <c r="N125" s="12"/>
      <c r="O125" s="12"/>
      <c r="P125" s="12"/>
      <c r="Q125" s="12"/>
    </row>
    <row r="126" spans="1:17" s="15" customFormat="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  <c r="M126" s="12"/>
      <c r="N126" s="12"/>
      <c r="O126" s="12"/>
      <c r="P126" s="12"/>
      <c r="Q126" s="12"/>
    </row>
    <row r="127" spans="1:17" s="15" customFormat="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3"/>
      <c r="M127" s="12"/>
      <c r="N127" s="12"/>
      <c r="O127" s="12"/>
      <c r="P127" s="12"/>
      <c r="Q127" s="12"/>
    </row>
    <row r="128" spans="1:17" s="15" customFormat="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3"/>
      <c r="M128" s="12"/>
      <c r="N128" s="12"/>
      <c r="O128" s="12"/>
      <c r="P128" s="12"/>
      <c r="Q128" s="12"/>
    </row>
    <row r="129" spans="1:17" s="15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2"/>
      <c r="N129" s="12"/>
      <c r="O129" s="12"/>
      <c r="P129" s="12"/>
      <c r="Q129" s="12"/>
    </row>
    <row r="130" spans="1:17" s="15" customFormat="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3"/>
      <c r="M130" s="12"/>
      <c r="N130" s="12"/>
      <c r="O130" s="12"/>
      <c r="P130" s="12"/>
      <c r="Q130" s="12"/>
    </row>
    <row r="131" spans="1:17" s="15" customFormat="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3"/>
      <c r="M131" s="12"/>
      <c r="N131" s="12"/>
      <c r="O131" s="12"/>
      <c r="P131" s="12"/>
      <c r="Q131" s="12"/>
    </row>
    <row r="132" spans="1:17" s="15" customFormat="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  <c r="M132" s="12"/>
      <c r="N132" s="12"/>
      <c r="O132" s="12"/>
      <c r="P132" s="12"/>
      <c r="Q132" s="12"/>
    </row>
    <row r="133" spans="1:17" s="15" customFormat="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  <c r="M133" s="12"/>
      <c r="N133" s="12"/>
      <c r="O133" s="12"/>
      <c r="P133" s="12"/>
      <c r="Q133" s="12"/>
    </row>
    <row r="134" spans="1:17" s="15" customFormat="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  <c r="M134" s="12"/>
      <c r="N134" s="12"/>
      <c r="O134" s="12"/>
      <c r="P134" s="12"/>
      <c r="Q134" s="12"/>
    </row>
    <row r="135" spans="1:17" s="15" customFormat="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3"/>
      <c r="M135" s="12"/>
      <c r="N135" s="12"/>
      <c r="O135" s="12"/>
      <c r="P135" s="12"/>
      <c r="Q135" s="12"/>
    </row>
    <row r="136" spans="1:17" s="15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  <c r="M136" s="12"/>
      <c r="N136" s="12"/>
      <c r="O136" s="12"/>
      <c r="P136" s="12"/>
      <c r="Q136" s="12"/>
    </row>
    <row r="137" spans="1:17" s="15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  <c r="M137" s="12"/>
      <c r="N137" s="12"/>
      <c r="O137" s="12"/>
      <c r="P137" s="12"/>
      <c r="Q137" s="12"/>
    </row>
    <row r="138" spans="1:17" s="15" customFormat="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3"/>
      <c r="M138" s="12"/>
      <c r="N138" s="12"/>
      <c r="O138" s="12"/>
      <c r="P138" s="12"/>
      <c r="Q138" s="12"/>
    </row>
    <row r="139" spans="1:17" s="15" customFormat="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3"/>
      <c r="M139" s="12"/>
      <c r="N139" s="12"/>
      <c r="O139" s="12"/>
      <c r="P139" s="12"/>
      <c r="Q139" s="12"/>
    </row>
    <row r="140" spans="1:17" s="15" customFormat="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3"/>
      <c r="M140" s="12"/>
      <c r="N140" s="12"/>
      <c r="O140" s="12"/>
      <c r="P140" s="12"/>
      <c r="Q140" s="12"/>
    </row>
    <row r="141" spans="1:17" s="15" customFormat="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3"/>
      <c r="M141" s="12"/>
      <c r="N141" s="12"/>
      <c r="O141" s="12"/>
      <c r="P141" s="12"/>
      <c r="Q141" s="12"/>
    </row>
    <row r="142" spans="1:17" s="15" customFormat="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3"/>
      <c r="M142" s="12"/>
      <c r="N142" s="12"/>
      <c r="O142" s="12"/>
      <c r="P142" s="12"/>
      <c r="Q142" s="12"/>
    </row>
    <row r="143" spans="1:17" s="15" customFormat="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2"/>
      <c r="N143" s="12"/>
      <c r="O143" s="12"/>
      <c r="P143" s="12"/>
      <c r="Q143" s="12"/>
    </row>
    <row r="144" spans="1:17" s="15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2"/>
      <c r="N144" s="12"/>
      <c r="O144" s="12"/>
      <c r="P144" s="12"/>
      <c r="Q144" s="12"/>
    </row>
    <row r="145" spans="1:17" s="15" customFormat="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  <c r="M145" s="12"/>
      <c r="N145" s="12"/>
      <c r="O145" s="12"/>
      <c r="P145" s="12"/>
      <c r="Q145" s="12"/>
    </row>
    <row r="146" spans="1:17" s="15" customFormat="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3"/>
      <c r="M146" s="12"/>
      <c r="N146" s="12"/>
      <c r="O146" s="12"/>
      <c r="P146" s="12"/>
      <c r="Q146" s="12"/>
    </row>
    <row r="147" spans="1:17" s="15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3"/>
      <c r="M147" s="12"/>
      <c r="N147" s="12"/>
      <c r="O147" s="12"/>
      <c r="P147" s="12"/>
      <c r="Q147" s="12"/>
    </row>
    <row r="148" spans="1:17" s="15" customFormat="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3"/>
      <c r="M148" s="12"/>
      <c r="N148" s="12"/>
      <c r="O148" s="12"/>
      <c r="P148" s="12"/>
      <c r="Q148" s="12"/>
    </row>
    <row r="149" spans="1:17" s="15" customFormat="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  <c r="M149" s="12"/>
      <c r="N149" s="12"/>
      <c r="O149" s="12"/>
      <c r="P149" s="12"/>
      <c r="Q149" s="12"/>
    </row>
    <row r="150" spans="1:17" s="15" customFormat="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  <c r="M150" s="12"/>
      <c r="N150" s="12"/>
      <c r="O150" s="12"/>
      <c r="P150" s="12"/>
      <c r="Q150" s="12"/>
    </row>
    <row r="151" spans="1:17" s="15" customFormat="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3"/>
      <c r="M151" s="12"/>
      <c r="N151" s="12"/>
      <c r="O151" s="12"/>
      <c r="P151" s="12"/>
      <c r="Q151" s="12"/>
    </row>
    <row r="152" spans="1:17" s="15" customFormat="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3"/>
      <c r="M152" s="12"/>
      <c r="N152" s="12"/>
      <c r="O152" s="12"/>
      <c r="P152" s="12"/>
      <c r="Q152" s="12"/>
    </row>
    <row r="153" spans="1:17" s="15" customFormat="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3"/>
      <c r="M153" s="12"/>
      <c r="N153" s="12"/>
      <c r="O153" s="12"/>
      <c r="P153" s="12"/>
      <c r="Q153" s="12"/>
    </row>
    <row r="154" spans="1:17" s="15" customFormat="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3"/>
      <c r="M154" s="12"/>
      <c r="N154" s="12"/>
      <c r="O154" s="12"/>
      <c r="P154" s="12"/>
      <c r="Q154" s="12"/>
    </row>
    <row r="155" spans="1:17" s="15" customFormat="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  <c r="M155" s="12"/>
      <c r="N155" s="12"/>
      <c r="O155" s="12"/>
      <c r="P155" s="12"/>
      <c r="Q155" s="12"/>
    </row>
    <row r="156" spans="1:17" s="15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3"/>
      <c r="M156" s="12"/>
      <c r="N156" s="12"/>
      <c r="O156" s="12"/>
      <c r="P156" s="12"/>
      <c r="Q156" s="12"/>
    </row>
    <row r="157" spans="1:17" s="15" customFormat="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/>
      <c r="M157" s="12"/>
      <c r="N157" s="12"/>
      <c r="O157" s="12"/>
      <c r="P157" s="12"/>
      <c r="Q157" s="12"/>
    </row>
    <row r="158" spans="1:17" s="15" customFormat="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  <c r="M158" s="12"/>
      <c r="N158" s="12"/>
      <c r="O158" s="12"/>
      <c r="P158" s="12"/>
      <c r="Q158" s="12"/>
    </row>
    <row r="159" spans="1:17" s="15" customFormat="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  <c r="M159" s="12"/>
      <c r="N159" s="12"/>
      <c r="O159" s="12"/>
      <c r="P159" s="12"/>
      <c r="Q159" s="12"/>
    </row>
    <row r="160" spans="1:17" s="15" customFormat="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3"/>
      <c r="M160" s="12"/>
      <c r="N160" s="12"/>
      <c r="O160" s="12"/>
      <c r="P160" s="12"/>
      <c r="Q160" s="12"/>
    </row>
    <row r="161" spans="1:17" s="15" customFormat="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3"/>
      <c r="M161" s="12"/>
      <c r="N161" s="12"/>
      <c r="O161" s="12"/>
      <c r="P161" s="12"/>
      <c r="Q161" s="12"/>
    </row>
    <row r="162" spans="1:17" s="15" customFormat="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3"/>
      <c r="M162" s="12"/>
      <c r="N162" s="12"/>
      <c r="O162" s="12"/>
      <c r="P162" s="12"/>
      <c r="Q162" s="12"/>
    </row>
    <row r="163" spans="1:17" s="15" customFormat="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  <c r="M163" s="12"/>
      <c r="N163" s="12"/>
      <c r="O163" s="12"/>
      <c r="P163" s="12"/>
      <c r="Q163" s="12"/>
    </row>
    <row r="164" spans="1:17" s="15" customFormat="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/>
      <c r="M164" s="12"/>
      <c r="N164" s="12"/>
      <c r="O164" s="12"/>
      <c r="P164" s="12"/>
      <c r="Q164" s="12"/>
    </row>
    <row r="165" spans="1:17" s="15" customFormat="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  <c r="M165" s="12"/>
      <c r="N165" s="12"/>
      <c r="O165" s="12"/>
      <c r="P165" s="12"/>
      <c r="Q165" s="12"/>
    </row>
    <row r="166" spans="1:17" s="15" customFormat="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3"/>
      <c r="M166" s="12"/>
      <c r="N166" s="12"/>
      <c r="O166" s="12"/>
      <c r="P166" s="12"/>
      <c r="Q166" s="12"/>
    </row>
    <row r="167" spans="1:17" s="15" customFormat="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3"/>
      <c r="M167" s="12"/>
      <c r="N167" s="12"/>
      <c r="O167" s="12"/>
      <c r="P167" s="12"/>
      <c r="Q167" s="12"/>
    </row>
    <row r="168" spans="1:17" s="15" customFormat="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3"/>
      <c r="M168" s="12"/>
      <c r="N168" s="12"/>
      <c r="O168" s="12"/>
      <c r="P168" s="12"/>
      <c r="Q168" s="12"/>
    </row>
    <row r="169" spans="1:17" s="15" customFormat="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  <c r="M169" s="12"/>
      <c r="N169" s="12"/>
      <c r="O169" s="12"/>
      <c r="P169" s="12"/>
      <c r="Q169" s="12"/>
    </row>
    <row r="170" spans="1:17" s="15" customFormat="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  <c r="M170" s="12"/>
      <c r="N170" s="12"/>
      <c r="O170" s="12"/>
      <c r="P170" s="12"/>
      <c r="Q170" s="12"/>
    </row>
    <row r="171" spans="1:17" s="15" customFormat="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/>
      <c r="M171" s="12"/>
      <c r="N171" s="12"/>
      <c r="O171" s="12"/>
      <c r="P171" s="12"/>
      <c r="Q171" s="12"/>
    </row>
    <row r="172" spans="1:17" s="15" customFormat="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  <c r="M172" s="12"/>
      <c r="N172" s="12"/>
      <c r="O172" s="12"/>
      <c r="P172" s="12"/>
      <c r="Q172" s="12"/>
    </row>
    <row r="173" spans="1:17" s="15" customFormat="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3"/>
      <c r="M173" s="12"/>
      <c r="N173" s="12"/>
      <c r="O173" s="12"/>
      <c r="P173" s="12"/>
      <c r="Q173" s="12"/>
    </row>
    <row r="174" spans="1:17" s="15" customFormat="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3"/>
      <c r="M174" s="12"/>
      <c r="N174" s="12"/>
      <c r="O174" s="12"/>
      <c r="P174" s="12"/>
      <c r="Q174" s="12"/>
    </row>
    <row r="175" spans="1:17" s="15" customFormat="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3"/>
      <c r="M175" s="12"/>
      <c r="N175" s="12"/>
      <c r="O175" s="12"/>
      <c r="P175" s="12"/>
      <c r="Q175" s="12"/>
    </row>
    <row r="176" spans="1:17" s="15" customFormat="1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3"/>
      <c r="M176" s="12"/>
      <c r="N176" s="12"/>
      <c r="O176" s="12"/>
      <c r="P176" s="12"/>
      <c r="Q176" s="12"/>
    </row>
    <row r="177" spans="1:17" s="15" customFormat="1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3"/>
      <c r="M177" s="12"/>
      <c r="N177" s="12"/>
      <c r="O177" s="12"/>
      <c r="P177" s="12"/>
      <c r="Q177" s="12"/>
    </row>
    <row r="178" spans="1:17" s="15" customFormat="1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3"/>
      <c r="M178" s="12"/>
      <c r="N178" s="12"/>
      <c r="O178" s="12"/>
      <c r="P178" s="12"/>
      <c r="Q178" s="12"/>
    </row>
    <row r="179" spans="1:17" s="15" customFormat="1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3"/>
      <c r="M179" s="12"/>
      <c r="N179" s="12"/>
      <c r="O179" s="12"/>
      <c r="P179" s="12"/>
      <c r="Q179" s="12"/>
    </row>
  </sheetData>
  <sheetProtection/>
  <autoFilter ref="A9:N14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/>
  </sheetPr>
  <dimension ref="A1:S173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B5" sqref="B5"/>
      <selection pane="bottomLeft" activeCell="B5" sqref="B5"/>
    </sheetView>
  </sheetViews>
  <sheetFormatPr defaultColWidth="9.00390625" defaultRowHeight="12.75"/>
  <cols>
    <col min="1" max="1" width="6.75390625" style="2" customWidth="1"/>
    <col min="2" max="2" width="20.75390625" style="2" customWidth="1"/>
    <col min="3" max="3" width="1.75390625" style="2" customWidth="1"/>
    <col min="4" max="4" width="6.75390625" style="2" customWidth="1"/>
    <col min="5" max="11" width="8.75390625" style="2" customWidth="1"/>
    <col min="12" max="12" width="8.75390625" style="3" customWidth="1"/>
    <col min="13" max="14" width="8.75390625" style="2" customWidth="1"/>
    <col min="15" max="15" width="10.75390625" style="2" customWidth="1"/>
    <col min="16" max="16" width="8.75390625" style="2" customWidth="1"/>
    <col min="17" max="17" width="10.75390625" style="2" customWidth="1"/>
    <col min="18" max="18" width="3.00390625" style="0" customWidth="1"/>
  </cols>
  <sheetData>
    <row r="1" spans="1:18" s="15" customFormat="1" ht="12.75" customHeight="1">
      <c r="A1" s="8"/>
      <c r="B1" s="9"/>
      <c r="C1" s="9"/>
      <c r="D1" s="10"/>
      <c r="E1" s="11"/>
      <c r="F1" s="11"/>
      <c r="G1" s="12"/>
      <c r="H1" s="13"/>
      <c r="I1" s="14" t="s">
        <v>102</v>
      </c>
      <c r="J1" s="14"/>
      <c r="K1" s="13"/>
      <c r="L1" s="13"/>
      <c r="M1" s="13"/>
      <c r="N1" s="13"/>
      <c r="O1" s="13"/>
      <c r="P1" s="13"/>
      <c r="Q1" s="12"/>
      <c r="R1" s="58"/>
    </row>
    <row r="2" spans="1:19" s="15" customFormat="1" ht="12.75" customHeight="1">
      <c r="A2" s="16"/>
      <c r="B2" s="9"/>
      <c r="C2" s="9"/>
      <c r="D2" s="17"/>
      <c r="E2" s="13"/>
      <c r="F2" s="13"/>
      <c r="G2" s="13"/>
      <c r="H2" s="18"/>
      <c r="I2" s="19"/>
      <c r="J2" s="19"/>
      <c r="K2" s="13"/>
      <c r="L2" s="13"/>
      <c r="M2" s="13"/>
      <c r="N2" s="20"/>
      <c r="O2" s="13"/>
      <c r="P2" s="13"/>
      <c r="Q2" s="13"/>
      <c r="R2" s="13"/>
      <c r="S2" s="12"/>
    </row>
    <row r="3" spans="1:17" s="15" customFormat="1" ht="12.75" customHeight="1">
      <c r="A3" s="8"/>
      <c r="B3" s="9"/>
      <c r="C3" s="9"/>
      <c r="D3" s="17"/>
      <c r="E3" s="12"/>
      <c r="F3" s="12"/>
      <c r="G3" s="21"/>
      <c r="H3" s="13"/>
      <c r="I3" s="22" t="s">
        <v>244</v>
      </c>
      <c r="J3" s="22"/>
      <c r="K3" s="13"/>
      <c r="L3" s="13"/>
      <c r="M3" s="20"/>
      <c r="N3" s="20"/>
      <c r="O3" s="13"/>
      <c r="P3" s="13"/>
      <c r="Q3" s="12"/>
    </row>
    <row r="4" spans="1:17" s="15" customFormat="1" ht="12.75" customHeight="1">
      <c r="A4" s="8"/>
      <c r="B4" s="12"/>
      <c r="C4" s="12"/>
      <c r="D4" s="12"/>
      <c r="E4" s="23"/>
      <c r="F4" s="23"/>
      <c r="G4" s="23"/>
      <c r="H4" s="5"/>
      <c r="I4" s="5" t="s">
        <v>154</v>
      </c>
      <c r="J4" s="5"/>
      <c r="K4" s="23"/>
      <c r="L4" s="16"/>
      <c r="M4" s="8"/>
      <c r="N4" s="8"/>
      <c r="O4" s="13"/>
      <c r="P4" s="12"/>
      <c r="Q4" s="12"/>
    </row>
    <row r="5" spans="1:17" s="15" customFormat="1" ht="24" customHeight="1">
      <c r="A5" s="8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62" t="s">
        <v>44</v>
      </c>
      <c r="J5" s="62" t="s">
        <v>82</v>
      </c>
      <c r="K5" s="57" t="s">
        <v>108</v>
      </c>
      <c r="L5" s="57" t="s">
        <v>74</v>
      </c>
      <c r="M5" s="57" t="s">
        <v>109</v>
      </c>
      <c r="N5" s="48" t="s">
        <v>83</v>
      </c>
      <c r="O5" s="13"/>
      <c r="P5" s="12"/>
      <c r="Q5" s="12"/>
    </row>
    <row r="6" spans="1:17" s="15" customFormat="1" ht="12.75" customHeight="1">
      <c r="A6" s="8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41802</v>
      </c>
      <c r="J6" s="63">
        <v>41809</v>
      </c>
      <c r="K6" s="63">
        <v>41886</v>
      </c>
      <c r="L6" s="63">
        <v>41901</v>
      </c>
      <c r="M6" s="63">
        <v>41958</v>
      </c>
      <c r="N6" s="49" t="s">
        <v>84</v>
      </c>
      <c r="O6" s="13"/>
      <c r="P6" s="12"/>
      <c r="Q6" s="12"/>
    </row>
    <row r="7" spans="1:17" s="15" customFormat="1" ht="12.75" customHeight="1">
      <c r="A7" s="25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42166</v>
      </c>
      <c r="J7" s="55">
        <v>42173</v>
      </c>
      <c r="K7" s="55">
        <v>42250</v>
      </c>
      <c r="L7" s="55">
        <v>42265</v>
      </c>
      <c r="M7" s="55">
        <v>42288</v>
      </c>
      <c r="N7" s="28"/>
      <c r="O7" s="26"/>
      <c r="P7" s="27"/>
      <c r="Q7" s="12"/>
    </row>
    <row r="8" spans="1:17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/>
      <c r="N8" s="28"/>
      <c r="O8" s="44">
        <v>42142</v>
      </c>
      <c r="P8" s="8"/>
      <c r="Q8" s="12"/>
    </row>
    <row r="9" spans="1:16" ht="12.75" customHeight="1">
      <c r="A9" s="61" t="s">
        <v>0</v>
      </c>
      <c r="B9" s="7" t="s">
        <v>1</v>
      </c>
      <c r="C9" s="7"/>
      <c r="D9" s="6" t="s">
        <v>18</v>
      </c>
      <c r="E9" s="6" t="s">
        <v>2</v>
      </c>
      <c r="F9" s="32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13</v>
      </c>
      <c r="P9" s="6" t="s">
        <v>4</v>
      </c>
    </row>
    <row r="10" spans="1:17" s="46" customFormat="1" ht="12.75" customHeight="1">
      <c r="A10" s="4">
        <v>1</v>
      </c>
      <c r="B10" s="34" t="s">
        <v>73</v>
      </c>
      <c r="C10" s="34"/>
      <c r="D10" s="33">
        <v>1949</v>
      </c>
      <c r="E10" s="4"/>
      <c r="F10" s="4"/>
      <c r="G10" s="4"/>
      <c r="H10" s="4"/>
      <c r="I10" s="4"/>
      <c r="J10" s="4"/>
      <c r="K10" s="50"/>
      <c r="L10" s="4"/>
      <c r="M10" s="4"/>
      <c r="N10" s="4"/>
      <c r="O10" s="40">
        <v>92</v>
      </c>
      <c r="P10" s="37">
        <f>SUM(E10:N10)</f>
        <v>0</v>
      </c>
      <c r="Q10" s="53">
        <f>IF(O10="",P10,"")</f>
      </c>
    </row>
    <row r="11" spans="1:17" s="15" customFormat="1" ht="12.75">
      <c r="A11" s="12"/>
      <c r="B11" s="12"/>
      <c r="C11" s="2"/>
      <c r="D11" s="56"/>
      <c r="E11" s="12"/>
      <c r="F11" s="12"/>
      <c r="G11" s="12"/>
      <c r="H11" s="12"/>
      <c r="I11" s="12"/>
      <c r="J11" s="12"/>
      <c r="K11" s="12"/>
      <c r="L11" s="13"/>
      <c r="M11" s="12"/>
      <c r="N11" s="12"/>
      <c r="O11" s="12"/>
      <c r="P11" s="54" t="s">
        <v>137</v>
      </c>
      <c r="Q11" s="12"/>
    </row>
    <row r="12" spans="1:17" s="15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</row>
    <row r="13" spans="1:17" s="15" customFormat="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2"/>
      <c r="N13" s="12"/>
      <c r="O13" s="12"/>
      <c r="P13" s="12"/>
      <c r="Q13" s="12"/>
    </row>
    <row r="14" spans="1:17" s="15" customFormat="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2"/>
      <c r="N14" s="12"/>
      <c r="O14" s="12"/>
      <c r="P14" s="12"/>
      <c r="Q14" s="12"/>
    </row>
    <row r="15" spans="1:17" s="15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2"/>
      <c r="N15" s="12"/>
      <c r="O15" s="12"/>
      <c r="P15" s="12"/>
      <c r="Q15" s="12"/>
    </row>
    <row r="16" spans="1:17" s="15" customFormat="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2"/>
      <c r="N16" s="12"/>
      <c r="O16" s="12"/>
      <c r="P16" s="12"/>
      <c r="Q16" s="12"/>
    </row>
    <row r="17" spans="1:17" s="15" customFormat="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2"/>
      <c r="N17" s="12"/>
      <c r="O17" s="12"/>
      <c r="P17" s="12"/>
      <c r="Q17" s="12"/>
    </row>
    <row r="18" spans="1:17" s="15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2"/>
      <c r="N18" s="12"/>
      <c r="O18" s="12"/>
      <c r="P18" s="12"/>
      <c r="Q18" s="12"/>
    </row>
    <row r="19" spans="1:17" s="15" customFormat="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2"/>
      <c r="N19" s="12"/>
      <c r="O19" s="12"/>
      <c r="P19" s="12"/>
      <c r="Q19" s="12"/>
    </row>
    <row r="20" spans="1:17" s="15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2"/>
      <c r="N20" s="12"/>
      <c r="O20" s="12"/>
      <c r="P20" s="12"/>
      <c r="Q20" s="12"/>
    </row>
    <row r="21" spans="1:17" s="15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2"/>
      <c r="N21" s="12"/>
      <c r="O21" s="12"/>
      <c r="P21" s="12"/>
      <c r="Q21" s="12"/>
    </row>
    <row r="22" spans="1:17" s="15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  <c r="P22" s="12"/>
      <c r="Q22" s="12"/>
    </row>
    <row r="23" spans="1:17" s="15" customFormat="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2"/>
      <c r="N23" s="12"/>
      <c r="O23" s="12"/>
      <c r="P23" s="12"/>
      <c r="Q23" s="12"/>
    </row>
    <row r="24" spans="1:17" s="15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12"/>
      <c r="O24" s="12"/>
      <c r="P24" s="12"/>
      <c r="Q24" s="12"/>
    </row>
    <row r="25" spans="1:17" s="15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2"/>
      <c r="N25" s="12"/>
      <c r="O25" s="12"/>
      <c r="P25" s="12"/>
      <c r="Q25" s="12"/>
    </row>
    <row r="26" spans="1:17" s="15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2"/>
      <c r="N26" s="12"/>
      <c r="O26" s="12"/>
      <c r="P26" s="12"/>
      <c r="Q26" s="12"/>
    </row>
    <row r="27" spans="1:17" s="15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2"/>
      <c r="Q27" s="12"/>
    </row>
    <row r="28" spans="1:17" s="15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2"/>
      <c r="N28" s="12"/>
      <c r="O28" s="12"/>
      <c r="P28" s="12"/>
      <c r="Q28" s="12"/>
    </row>
    <row r="29" spans="1:17" s="15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2"/>
    </row>
    <row r="30" spans="1:17" s="15" customFormat="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2"/>
      <c r="Q30" s="12"/>
    </row>
    <row r="31" spans="1:17" s="15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2"/>
    </row>
    <row r="32" spans="1:17" s="15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</row>
    <row r="33" spans="1:17" s="15" customFormat="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  <c r="Q33" s="12"/>
    </row>
    <row r="34" spans="1:17" s="15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2"/>
    </row>
    <row r="35" spans="1:17" s="15" customFormat="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2"/>
      <c r="Q35" s="12"/>
    </row>
    <row r="36" spans="1:17" s="15" customFormat="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2"/>
    </row>
    <row r="37" spans="1:17" s="15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</row>
    <row r="38" spans="1:17" s="15" customFormat="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  <c r="Q38" s="12"/>
    </row>
    <row r="39" spans="1:17" s="15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2"/>
      <c r="Q39" s="12"/>
    </row>
    <row r="40" spans="1:17" s="15" customFormat="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2"/>
      <c r="Q40" s="12"/>
    </row>
    <row r="41" spans="1:17" s="15" customFormat="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2"/>
      <c r="Q41" s="12"/>
    </row>
    <row r="42" spans="1:17" s="15" customFormat="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2"/>
      <c r="O42" s="12"/>
      <c r="P42" s="12"/>
      <c r="Q42" s="12"/>
    </row>
    <row r="43" spans="1:17" s="15" customFormat="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2"/>
      <c r="Q43" s="12"/>
    </row>
    <row r="44" spans="1:17" s="15" customFormat="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2"/>
      <c r="O44" s="12"/>
      <c r="P44" s="12"/>
      <c r="Q44" s="12"/>
    </row>
    <row r="45" spans="1:17" s="15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2"/>
      <c r="N45" s="12"/>
      <c r="O45" s="12"/>
      <c r="P45" s="12"/>
      <c r="Q45" s="12"/>
    </row>
    <row r="46" spans="1:17" s="15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2"/>
      <c r="N46" s="12"/>
      <c r="O46" s="12"/>
      <c r="P46" s="12"/>
      <c r="Q46" s="12"/>
    </row>
    <row r="47" spans="1:17" s="15" customFormat="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2"/>
    </row>
    <row r="48" spans="1:17" s="15" customFormat="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2"/>
    </row>
    <row r="49" spans="1:17" s="15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2"/>
      <c r="Q49" s="12"/>
    </row>
    <row r="50" spans="1:17" s="15" customFormat="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2"/>
      <c r="Q50" s="12"/>
    </row>
    <row r="51" spans="1:17" s="15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2"/>
    </row>
    <row r="52" spans="1:17" s="15" customFormat="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2"/>
    </row>
    <row r="53" spans="1:17" s="15" customFormat="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2"/>
    </row>
    <row r="54" spans="1:17" s="15" customFormat="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2"/>
    </row>
    <row r="55" spans="1:17" s="15" customFormat="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2"/>
    </row>
    <row r="56" spans="1:17" s="15" customFormat="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2"/>
    </row>
    <row r="57" spans="1:17" s="15" customFormat="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2"/>
    </row>
    <row r="58" spans="1:17" s="15" customFormat="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2"/>
    </row>
    <row r="59" spans="1:17" s="15" customFormat="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2"/>
    </row>
    <row r="60" spans="1:17" s="15" customFormat="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2"/>
    </row>
    <row r="61" spans="1:17" s="15" customFormat="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2"/>
    </row>
    <row r="62" spans="1:17" s="15" customFormat="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2"/>
    </row>
    <row r="63" spans="1:17" s="15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2"/>
    </row>
    <row r="64" spans="1:17" s="15" customFormat="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2"/>
    </row>
    <row r="65" spans="1:17" s="15" customFormat="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2"/>
    </row>
    <row r="66" spans="1:17" s="15" customFormat="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2"/>
    </row>
    <row r="67" spans="1:17" s="15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2"/>
      <c r="Q67" s="12"/>
    </row>
    <row r="68" spans="1:17" s="15" customFormat="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2"/>
      <c r="N68" s="12"/>
      <c r="O68" s="12"/>
      <c r="P68" s="12"/>
      <c r="Q68" s="12"/>
    </row>
    <row r="69" spans="1:17" s="15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2"/>
      <c r="Q69" s="12"/>
    </row>
    <row r="70" spans="1:17" s="15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2"/>
      <c r="Q70" s="12"/>
    </row>
    <row r="71" spans="1:17" s="15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s="15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2"/>
      <c r="Q72" s="12"/>
    </row>
    <row r="73" spans="1:17" s="15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2"/>
      <c r="Q73" s="12"/>
    </row>
    <row r="74" spans="1:17" s="15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2"/>
      <c r="Q74" s="12"/>
    </row>
    <row r="75" spans="1:17" s="15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2"/>
      <c r="Q75" s="12"/>
    </row>
    <row r="76" spans="1:17" s="15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2"/>
      <c r="Q76" s="12"/>
    </row>
    <row r="77" spans="1:17" s="15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2"/>
      <c r="Q77" s="12"/>
    </row>
    <row r="78" spans="1:17" s="15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2"/>
      <c r="Q78" s="12"/>
    </row>
    <row r="79" spans="1:17" s="15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2"/>
      <c r="Q79" s="12"/>
    </row>
    <row r="80" spans="1:17" s="15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2"/>
      <c r="Q80" s="12"/>
    </row>
    <row r="81" spans="1:17" s="15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2"/>
      <c r="Q81" s="12"/>
    </row>
    <row r="82" spans="1:17" s="15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2"/>
      <c r="N82" s="12"/>
      <c r="O82" s="12"/>
      <c r="P82" s="12"/>
      <c r="Q82" s="12"/>
    </row>
    <row r="83" spans="1:17" s="15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2"/>
      <c r="Q83" s="12"/>
    </row>
    <row r="84" spans="1:17" s="15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  <c r="M84" s="12"/>
      <c r="N84" s="12"/>
      <c r="O84" s="12"/>
      <c r="P84" s="12"/>
      <c r="Q84" s="12"/>
    </row>
    <row r="85" spans="1:17" s="15" customFormat="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2"/>
      <c r="N85" s="12"/>
      <c r="O85" s="12"/>
      <c r="P85" s="12"/>
      <c r="Q85" s="12"/>
    </row>
    <row r="86" spans="1:17" s="15" customFormat="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2"/>
      <c r="N86" s="12"/>
      <c r="O86" s="12"/>
      <c r="P86" s="12"/>
      <c r="Q86" s="12"/>
    </row>
    <row r="87" spans="1:17" s="15" customFormat="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2"/>
      <c r="Q87" s="12"/>
    </row>
    <row r="88" spans="1:17" s="15" customFormat="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2"/>
      <c r="Q88" s="12"/>
    </row>
    <row r="89" spans="1:17" s="15" customFormat="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2"/>
      <c r="Q89" s="12"/>
    </row>
    <row r="90" spans="1:17" s="15" customFormat="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2"/>
      <c r="N90" s="12"/>
      <c r="O90" s="12"/>
      <c r="P90" s="12"/>
      <c r="Q90" s="12"/>
    </row>
    <row r="91" spans="1:17" s="15" customFormat="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  <c r="M91" s="12"/>
      <c r="N91" s="12"/>
      <c r="O91" s="12"/>
      <c r="P91" s="12"/>
      <c r="Q91" s="12"/>
    </row>
    <row r="92" spans="1:17" s="15" customFormat="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2"/>
      <c r="N92" s="12"/>
      <c r="O92" s="12"/>
      <c r="P92" s="12"/>
      <c r="Q92" s="12"/>
    </row>
    <row r="93" spans="1:17" s="15" customFormat="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2"/>
      <c r="N93" s="12"/>
      <c r="O93" s="12"/>
      <c r="P93" s="12"/>
      <c r="Q93" s="12"/>
    </row>
    <row r="94" spans="1:17" s="15" customFormat="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  <c r="M94" s="12"/>
      <c r="N94" s="12"/>
      <c r="O94" s="12"/>
      <c r="P94" s="12"/>
      <c r="Q94" s="12"/>
    </row>
    <row r="95" spans="1:17" s="15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/>
      <c r="M95" s="12"/>
      <c r="N95" s="12"/>
      <c r="O95" s="12"/>
      <c r="P95" s="12"/>
      <c r="Q95" s="12"/>
    </row>
    <row r="96" spans="1:17" s="15" customFormat="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  <c r="M96" s="12"/>
      <c r="N96" s="12"/>
      <c r="O96" s="12"/>
      <c r="P96" s="12"/>
      <c r="Q96" s="12"/>
    </row>
    <row r="97" spans="1:17" s="15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  <c r="M97" s="12"/>
      <c r="N97" s="12"/>
      <c r="O97" s="12"/>
      <c r="P97" s="12"/>
      <c r="Q97" s="12"/>
    </row>
    <row r="98" spans="1:17" s="15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2"/>
      <c r="N98" s="12"/>
      <c r="O98" s="12"/>
      <c r="P98" s="12"/>
      <c r="Q98" s="12"/>
    </row>
    <row r="99" spans="1:17" s="15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  <c r="M99" s="12"/>
      <c r="N99" s="12"/>
      <c r="O99" s="12"/>
      <c r="P99" s="12"/>
      <c r="Q99" s="12"/>
    </row>
    <row r="100" spans="1:17" s="15" customFormat="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M100" s="12"/>
      <c r="N100" s="12"/>
      <c r="O100" s="12"/>
      <c r="P100" s="12"/>
      <c r="Q100" s="12"/>
    </row>
    <row r="101" spans="1:17" s="15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  <c r="M101" s="12"/>
      <c r="N101" s="12"/>
      <c r="O101" s="12"/>
      <c r="P101" s="12"/>
      <c r="Q101" s="12"/>
    </row>
    <row r="102" spans="1:17" s="15" customFormat="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  <c r="M102" s="12"/>
      <c r="N102" s="12"/>
      <c r="O102" s="12"/>
      <c r="P102" s="12"/>
      <c r="Q102" s="12"/>
    </row>
    <row r="103" spans="1:17" s="15" customFormat="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  <c r="M103" s="12"/>
      <c r="N103" s="12"/>
      <c r="O103" s="12"/>
      <c r="P103" s="12"/>
      <c r="Q103" s="12"/>
    </row>
    <row r="104" spans="1:17" s="15" customFormat="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2"/>
      <c r="N104" s="12"/>
      <c r="O104" s="12"/>
      <c r="P104" s="12"/>
      <c r="Q104" s="12"/>
    </row>
    <row r="105" spans="1:17" s="15" customFormat="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  <c r="M105" s="12"/>
      <c r="N105" s="12"/>
      <c r="O105" s="12"/>
      <c r="P105" s="12"/>
      <c r="Q105" s="12"/>
    </row>
    <row r="106" spans="1:17" s="15" customFormat="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2"/>
      <c r="N106" s="12"/>
      <c r="O106" s="12"/>
      <c r="P106" s="12"/>
      <c r="Q106" s="12"/>
    </row>
    <row r="107" spans="1:17" s="15" customFormat="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/>
      <c r="M107" s="12"/>
      <c r="N107" s="12"/>
      <c r="O107" s="12"/>
      <c r="P107" s="12"/>
      <c r="Q107" s="12"/>
    </row>
    <row r="108" spans="1:17" s="15" customFormat="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</row>
    <row r="109" spans="1:17" s="15" customFormat="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  <c r="M109" s="12"/>
      <c r="N109" s="12"/>
      <c r="O109" s="12"/>
      <c r="P109" s="12"/>
      <c r="Q109" s="12"/>
    </row>
    <row r="110" spans="1:17" s="15" customFormat="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  <c r="M110" s="12"/>
      <c r="N110" s="12"/>
      <c r="O110" s="12"/>
      <c r="P110" s="12"/>
      <c r="Q110" s="12"/>
    </row>
    <row r="111" spans="1:17" s="15" customFormat="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  <c r="M111" s="12"/>
      <c r="N111" s="12"/>
      <c r="O111" s="12"/>
      <c r="P111" s="12"/>
      <c r="Q111" s="12"/>
    </row>
    <row r="112" spans="1:17" s="15" customFormat="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  <c r="M112" s="12"/>
      <c r="N112" s="12"/>
      <c r="O112" s="12"/>
      <c r="P112" s="12"/>
      <c r="Q112" s="12"/>
    </row>
    <row r="113" spans="1:17" s="15" customFormat="1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/>
      <c r="M113" s="12"/>
      <c r="N113" s="12"/>
      <c r="O113" s="12"/>
      <c r="P113" s="12"/>
      <c r="Q113" s="12"/>
    </row>
    <row r="114" spans="1:17" s="15" customFormat="1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2"/>
      <c r="N114" s="12"/>
      <c r="O114" s="12"/>
      <c r="P114" s="12"/>
      <c r="Q114" s="12"/>
    </row>
    <row r="115" spans="1:17" s="15" customFormat="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2"/>
      <c r="N115" s="12"/>
      <c r="O115" s="12"/>
      <c r="P115" s="12"/>
      <c r="Q115" s="12"/>
    </row>
    <row r="116" spans="1:17" s="15" customFormat="1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2"/>
      <c r="N116" s="12"/>
      <c r="O116" s="12"/>
      <c r="P116" s="12"/>
      <c r="Q116" s="12"/>
    </row>
    <row r="117" spans="1:17" s="15" customFormat="1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2"/>
      <c r="N117" s="12"/>
      <c r="O117" s="12"/>
      <c r="P117" s="12"/>
      <c r="Q117" s="12"/>
    </row>
    <row r="118" spans="1:17" s="15" customFormat="1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  <c r="M118" s="12"/>
      <c r="N118" s="12"/>
      <c r="O118" s="12"/>
      <c r="P118" s="12"/>
      <c r="Q118" s="12"/>
    </row>
    <row r="119" spans="1:17" s="15" customFormat="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2"/>
      <c r="N119" s="12"/>
      <c r="O119" s="12"/>
      <c r="P119" s="12"/>
      <c r="Q119" s="12"/>
    </row>
    <row r="120" spans="1:17" s="15" customFormat="1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2"/>
      <c r="N120" s="12"/>
      <c r="O120" s="12"/>
      <c r="P120" s="12"/>
      <c r="Q120" s="12"/>
    </row>
    <row r="121" spans="1:17" s="15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2"/>
      <c r="N121" s="12"/>
      <c r="O121" s="12"/>
      <c r="P121" s="12"/>
      <c r="Q121" s="12"/>
    </row>
    <row r="122" spans="1:17" s="15" customFormat="1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/>
      <c r="M122" s="12"/>
      <c r="N122" s="12"/>
      <c r="O122" s="12"/>
      <c r="P122" s="12"/>
      <c r="Q122" s="12"/>
    </row>
    <row r="123" spans="1:17" s="15" customFormat="1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/>
      <c r="M123" s="12"/>
      <c r="N123" s="12"/>
      <c r="O123" s="12"/>
      <c r="P123" s="12"/>
      <c r="Q123" s="12"/>
    </row>
    <row r="124" spans="1:17" s="15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  <c r="M124" s="12"/>
      <c r="N124" s="12"/>
      <c r="O124" s="12"/>
      <c r="P124" s="12"/>
      <c r="Q124" s="12"/>
    </row>
    <row r="125" spans="1:17" s="15" customFormat="1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3"/>
      <c r="M125" s="12"/>
      <c r="N125" s="12"/>
      <c r="O125" s="12"/>
      <c r="P125" s="12"/>
      <c r="Q125" s="12"/>
    </row>
    <row r="126" spans="1:17" s="15" customFormat="1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  <c r="M126" s="12"/>
      <c r="N126" s="12"/>
      <c r="O126" s="12"/>
      <c r="P126" s="12"/>
      <c r="Q126" s="12"/>
    </row>
    <row r="127" spans="1:17" s="15" customFormat="1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3"/>
      <c r="M127" s="12"/>
      <c r="N127" s="12"/>
      <c r="O127" s="12"/>
      <c r="P127" s="12"/>
      <c r="Q127" s="12"/>
    </row>
    <row r="128" spans="1:17" s="15" customFormat="1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3"/>
      <c r="M128" s="12"/>
      <c r="N128" s="12"/>
      <c r="O128" s="12"/>
      <c r="P128" s="12"/>
      <c r="Q128" s="12"/>
    </row>
    <row r="129" spans="1:17" s="15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2"/>
      <c r="N129" s="12"/>
      <c r="O129" s="12"/>
      <c r="P129" s="12"/>
      <c r="Q129" s="12"/>
    </row>
    <row r="130" spans="1:17" s="15" customFormat="1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3"/>
      <c r="M130" s="12"/>
      <c r="N130" s="12"/>
      <c r="O130" s="12"/>
      <c r="P130" s="12"/>
      <c r="Q130" s="12"/>
    </row>
    <row r="131" spans="1:17" s="15" customFormat="1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3"/>
      <c r="M131" s="12"/>
      <c r="N131" s="12"/>
      <c r="O131" s="12"/>
      <c r="P131" s="12"/>
      <c r="Q131" s="12"/>
    </row>
    <row r="132" spans="1:17" s="15" customFormat="1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  <c r="M132" s="12"/>
      <c r="N132" s="12"/>
      <c r="O132" s="12"/>
      <c r="P132" s="12"/>
      <c r="Q132" s="12"/>
    </row>
    <row r="133" spans="1:17" s="15" customFormat="1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  <c r="M133" s="12"/>
      <c r="N133" s="12"/>
      <c r="O133" s="12"/>
      <c r="P133" s="12"/>
      <c r="Q133" s="12"/>
    </row>
    <row r="134" spans="1:17" s="15" customFormat="1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  <c r="M134" s="12"/>
      <c r="N134" s="12"/>
      <c r="O134" s="12"/>
      <c r="P134" s="12"/>
      <c r="Q134" s="12"/>
    </row>
    <row r="135" spans="1:17" s="15" customFormat="1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3"/>
      <c r="M135" s="12"/>
      <c r="N135" s="12"/>
      <c r="O135" s="12"/>
      <c r="P135" s="12"/>
      <c r="Q135" s="12"/>
    </row>
    <row r="136" spans="1:17" s="15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  <c r="M136" s="12"/>
      <c r="N136" s="12"/>
      <c r="O136" s="12"/>
      <c r="P136" s="12"/>
      <c r="Q136" s="12"/>
    </row>
    <row r="137" spans="1:17" s="15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  <c r="M137" s="12"/>
      <c r="N137" s="12"/>
      <c r="O137" s="12"/>
      <c r="P137" s="12"/>
      <c r="Q137" s="12"/>
    </row>
    <row r="138" spans="1:17" s="15" customFormat="1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3"/>
      <c r="M138" s="12"/>
      <c r="N138" s="12"/>
      <c r="O138" s="12"/>
      <c r="P138" s="12"/>
      <c r="Q138" s="12"/>
    </row>
    <row r="139" spans="1:17" s="15" customFormat="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3"/>
      <c r="M139" s="12"/>
      <c r="N139" s="12"/>
      <c r="O139" s="12"/>
      <c r="P139" s="12"/>
      <c r="Q139" s="12"/>
    </row>
    <row r="140" spans="1:17" s="15" customFormat="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3"/>
      <c r="M140" s="12"/>
      <c r="N140" s="12"/>
      <c r="O140" s="12"/>
      <c r="P140" s="12"/>
      <c r="Q140" s="12"/>
    </row>
    <row r="141" spans="1:17" s="15" customFormat="1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3"/>
      <c r="M141" s="12"/>
      <c r="N141" s="12"/>
      <c r="O141" s="12"/>
      <c r="P141" s="12"/>
      <c r="Q141" s="12"/>
    </row>
    <row r="142" spans="1:17" s="15" customFormat="1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3"/>
      <c r="M142" s="12"/>
      <c r="N142" s="12"/>
      <c r="O142" s="12"/>
      <c r="P142" s="12"/>
      <c r="Q142" s="12"/>
    </row>
    <row r="143" spans="1:17" s="15" customFormat="1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2"/>
      <c r="N143" s="12"/>
      <c r="O143" s="12"/>
      <c r="P143" s="12"/>
      <c r="Q143" s="12"/>
    </row>
    <row r="144" spans="1:17" s="15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2"/>
      <c r="N144" s="12"/>
      <c r="O144" s="12"/>
      <c r="P144" s="12"/>
      <c r="Q144" s="12"/>
    </row>
    <row r="145" spans="1:17" s="15" customFormat="1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  <c r="M145" s="12"/>
      <c r="N145" s="12"/>
      <c r="O145" s="12"/>
      <c r="P145" s="12"/>
      <c r="Q145" s="12"/>
    </row>
    <row r="146" spans="1:17" s="15" customFormat="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3"/>
      <c r="M146" s="12"/>
      <c r="N146" s="12"/>
      <c r="O146" s="12"/>
      <c r="P146" s="12"/>
      <c r="Q146" s="12"/>
    </row>
    <row r="147" spans="1:17" s="15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3"/>
      <c r="M147" s="12"/>
      <c r="N147" s="12"/>
      <c r="O147" s="12"/>
      <c r="P147" s="12"/>
      <c r="Q147" s="12"/>
    </row>
    <row r="148" spans="1:17" s="15" customFormat="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3"/>
      <c r="M148" s="12"/>
      <c r="N148" s="12"/>
      <c r="O148" s="12"/>
      <c r="P148" s="12"/>
      <c r="Q148" s="12"/>
    </row>
    <row r="149" spans="1:17" s="15" customFormat="1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  <c r="M149" s="12"/>
      <c r="N149" s="12"/>
      <c r="O149" s="12"/>
      <c r="P149" s="12"/>
      <c r="Q149" s="12"/>
    </row>
    <row r="150" spans="1:17" s="15" customFormat="1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  <c r="M150" s="12"/>
      <c r="N150" s="12"/>
      <c r="O150" s="12"/>
      <c r="P150" s="12"/>
      <c r="Q150" s="12"/>
    </row>
    <row r="151" spans="1:17" s="15" customFormat="1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3"/>
      <c r="M151" s="12"/>
      <c r="N151" s="12"/>
      <c r="O151" s="12"/>
      <c r="P151" s="12"/>
      <c r="Q151" s="12"/>
    </row>
    <row r="152" spans="1:17" s="15" customFormat="1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3"/>
      <c r="M152" s="12"/>
      <c r="N152" s="12"/>
      <c r="O152" s="12"/>
      <c r="P152" s="12"/>
      <c r="Q152" s="12"/>
    </row>
    <row r="153" spans="1:17" s="15" customFormat="1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3"/>
      <c r="M153" s="12"/>
      <c r="N153" s="12"/>
      <c r="O153" s="12"/>
      <c r="P153" s="12"/>
      <c r="Q153" s="12"/>
    </row>
    <row r="154" spans="1:17" s="15" customFormat="1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3"/>
      <c r="M154" s="12"/>
      <c r="N154" s="12"/>
      <c r="O154" s="12"/>
      <c r="P154" s="12"/>
      <c r="Q154" s="12"/>
    </row>
    <row r="155" spans="1:17" s="15" customFormat="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  <c r="M155" s="12"/>
      <c r="N155" s="12"/>
      <c r="O155" s="12"/>
      <c r="P155" s="12"/>
      <c r="Q155" s="12"/>
    </row>
    <row r="156" spans="1:17" s="15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3"/>
      <c r="M156" s="12"/>
      <c r="N156" s="12"/>
      <c r="O156" s="12"/>
      <c r="P156" s="12"/>
      <c r="Q156" s="12"/>
    </row>
    <row r="157" spans="1:17" s="15" customFormat="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/>
      <c r="M157" s="12"/>
      <c r="N157" s="12"/>
      <c r="O157" s="12"/>
      <c r="P157" s="12"/>
      <c r="Q157" s="12"/>
    </row>
    <row r="158" spans="1:17" s="15" customFormat="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  <c r="M158" s="12"/>
      <c r="N158" s="12"/>
      <c r="O158" s="12"/>
      <c r="P158" s="12"/>
      <c r="Q158" s="12"/>
    </row>
    <row r="159" spans="1:17" s="15" customFormat="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  <c r="M159" s="12"/>
      <c r="N159" s="12"/>
      <c r="O159" s="12"/>
      <c r="P159" s="12"/>
      <c r="Q159" s="12"/>
    </row>
    <row r="160" spans="1:17" s="15" customFormat="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3"/>
      <c r="M160" s="12"/>
      <c r="N160" s="12"/>
      <c r="O160" s="12"/>
      <c r="P160" s="12"/>
      <c r="Q160" s="12"/>
    </row>
    <row r="161" spans="1:17" s="15" customFormat="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3"/>
      <c r="M161" s="12"/>
      <c r="N161" s="12"/>
      <c r="O161" s="12"/>
      <c r="P161" s="12"/>
      <c r="Q161" s="12"/>
    </row>
    <row r="162" spans="1:17" s="15" customFormat="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3"/>
      <c r="M162" s="12"/>
      <c r="N162" s="12"/>
      <c r="O162" s="12"/>
      <c r="P162" s="12"/>
      <c r="Q162" s="12"/>
    </row>
    <row r="163" spans="1:17" s="15" customFormat="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  <c r="M163" s="12"/>
      <c r="N163" s="12"/>
      <c r="O163" s="12"/>
      <c r="P163" s="12"/>
      <c r="Q163" s="12"/>
    </row>
    <row r="164" spans="1:17" s="15" customFormat="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/>
      <c r="M164" s="12"/>
      <c r="N164" s="12"/>
      <c r="O164" s="12"/>
      <c r="P164" s="12"/>
      <c r="Q164" s="12"/>
    </row>
    <row r="165" spans="1:17" s="15" customFormat="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  <c r="M165" s="12"/>
      <c r="N165" s="12"/>
      <c r="O165" s="12"/>
      <c r="P165" s="12"/>
      <c r="Q165" s="12"/>
    </row>
    <row r="166" spans="1:17" s="15" customFormat="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3"/>
      <c r="M166" s="12"/>
      <c r="N166" s="12"/>
      <c r="O166" s="12"/>
      <c r="P166" s="12"/>
      <c r="Q166" s="12"/>
    </row>
    <row r="167" spans="1:17" s="15" customFormat="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3"/>
      <c r="M167" s="12"/>
      <c r="N167" s="12"/>
      <c r="O167" s="12"/>
      <c r="P167" s="12"/>
      <c r="Q167" s="12"/>
    </row>
    <row r="168" spans="1:17" s="15" customFormat="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3"/>
      <c r="M168" s="12"/>
      <c r="N168" s="12"/>
      <c r="O168" s="12"/>
      <c r="P168" s="12"/>
      <c r="Q168" s="12"/>
    </row>
    <row r="169" spans="1:17" s="15" customFormat="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  <c r="M169" s="12"/>
      <c r="N169" s="12"/>
      <c r="O169" s="12"/>
      <c r="P169" s="12"/>
      <c r="Q169" s="12"/>
    </row>
    <row r="170" spans="1:17" s="15" customFormat="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  <c r="M170" s="12"/>
      <c r="N170" s="12"/>
      <c r="O170" s="12"/>
      <c r="P170" s="12"/>
      <c r="Q170" s="12"/>
    </row>
    <row r="171" spans="1:17" s="15" customFormat="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/>
      <c r="M171" s="12"/>
      <c r="N171" s="12"/>
      <c r="O171" s="12"/>
      <c r="P171" s="12"/>
      <c r="Q171" s="12"/>
    </row>
    <row r="172" spans="1:17" s="15" customFormat="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  <c r="M172" s="12"/>
      <c r="N172" s="12"/>
      <c r="O172" s="12"/>
      <c r="P172" s="12"/>
      <c r="Q172" s="12"/>
    </row>
    <row r="173" spans="1:17" s="15" customFormat="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3"/>
      <c r="M173" s="12"/>
      <c r="N173" s="12"/>
      <c r="O173" s="12"/>
      <c r="P173" s="12"/>
      <c r="Q173" s="12"/>
    </row>
  </sheetData>
  <sheetProtection/>
  <autoFilter ref="A9:N10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S13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0" sqref="A10"/>
      <selection pane="bottomLeft" activeCell="I3" sqref="I3"/>
    </sheetView>
  </sheetViews>
  <sheetFormatPr defaultColWidth="9.00390625" defaultRowHeight="12.75"/>
  <cols>
    <col min="1" max="1" width="6.75390625" style="0" customWidth="1"/>
    <col min="2" max="2" width="20.75390625" style="2" customWidth="1"/>
    <col min="3" max="3" width="1.75390625" style="2" customWidth="1"/>
    <col min="4" max="4" width="6.75390625" style="3" customWidth="1"/>
    <col min="5" max="14" width="8.75390625" style="3" customWidth="1"/>
    <col min="15" max="15" width="8.75390625" style="2" customWidth="1"/>
    <col min="16" max="16" width="10.75390625" style="2" customWidth="1"/>
    <col min="17" max="17" width="6.75390625" style="2" customWidth="1"/>
    <col min="18" max="18" width="5.625" style="0" customWidth="1"/>
    <col min="19" max="19" width="3.625" style="1" customWidth="1"/>
  </cols>
  <sheetData>
    <row r="1" spans="1:19" s="15" customFormat="1" ht="12.75" customHeight="1">
      <c r="A1" s="13"/>
      <c r="B1" s="9"/>
      <c r="C1" s="9"/>
      <c r="D1" s="10"/>
      <c r="E1" s="11"/>
      <c r="F1" s="11"/>
      <c r="G1" s="13"/>
      <c r="H1" s="13"/>
      <c r="I1" s="14" t="s">
        <v>102</v>
      </c>
      <c r="J1" s="13"/>
      <c r="K1" s="13"/>
      <c r="L1" s="13"/>
      <c r="M1" s="13"/>
      <c r="N1" s="13"/>
      <c r="O1" s="13"/>
      <c r="P1" s="13"/>
      <c r="Q1" s="12"/>
      <c r="S1" s="58"/>
    </row>
    <row r="2" spans="1:19" s="15" customFormat="1" ht="12.75" customHeight="1">
      <c r="A2" s="13"/>
      <c r="B2" s="9"/>
      <c r="C2" s="9"/>
      <c r="D2" s="17"/>
      <c r="E2" s="13"/>
      <c r="F2" s="13"/>
      <c r="G2" s="13"/>
      <c r="H2" s="19"/>
      <c r="I2" s="13"/>
      <c r="J2" s="13"/>
      <c r="K2" s="13"/>
      <c r="L2" s="20"/>
      <c r="M2" s="13"/>
      <c r="N2" s="13"/>
      <c r="O2" s="13"/>
      <c r="P2" s="13"/>
      <c r="Q2" s="12"/>
      <c r="S2" s="43"/>
    </row>
    <row r="3" spans="1:19" s="15" customFormat="1" ht="12.75" customHeight="1">
      <c r="A3" s="13"/>
      <c r="B3" s="9"/>
      <c r="C3" s="9"/>
      <c r="D3" s="17"/>
      <c r="E3" s="13"/>
      <c r="F3" s="13"/>
      <c r="G3" s="29"/>
      <c r="H3" s="13"/>
      <c r="I3" s="22" t="s">
        <v>244</v>
      </c>
      <c r="J3" s="13"/>
      <c r="K3" s="13"/>
      <c r="L3" s="20"/>
      <c r="M3" s="13"/>
      <c r="N3" s="13"/>
      <c r="O3" s="13"/>
      <c r="P3" s="13"/>
      <c r="Q3" s="12"/>
      <c r="S3" s="43"/>
    </row>
    <row r="4" spans="1:19" s="15" customFormat="1" ht="12.75" customHeight="1">
      <c r="A4" s="13"/>
      <c r="B4" s="12"/>
      <c r="C4" s="12"/>
      <c r="D4" s="13"/>
      <c r="E4" s="23"/>
      <c r="F4" s="23"/>
      <c r="G4" s="23"/>
      <c r="H4" s="13"/>
      <c r="I4" s="5" t="s">
        <v>139</v>
      </c>
      <c r="J4" s="23"/>
      <c r="K4" s="23"/>
      <c r="L4" s="23"/>
      <c r="M4" s="13"/>
      <c r="N4" s="13"/>
      <c r="O4" s="13"/>
      <c r="P4" s="13"/>
      <c r="Q4" s="12"/>
      <c r="S4" s="43"/>
    </row>
    <row r="5" spans="1:19" s="15" customFormat="1" ht="22.5">
      <c r="A5" s="13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57" t="s">
        <v>72</v>
      </c>
      <c r="J5" s="57" t="s">
        <v>44</v>
      </c>
      <c r="K5" s="57" t="s">
        <v>82</v>
      </c>
      <c r="L5" s="57" t="s">
        <v>108</v>
      </c>
      <c r="M5" s="57" t="s">
        <v>74</v>
      </c>
      <c r="N5" s="57" t="s">
        <v>109</v>
      </c>
      <c r="O5" s="48" t="s">
        <v>83</v>
      </c>
      <c r="P5" s="13"/>
      <c r="Q5" s="12"/>
      <c r="S5" s="43"/>
    </row>
    <row r="6" spans="1:19" s="15" customFormat="1" ht="12.75" customHeight="1">
      <c r="A6" s="13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41789</v>
      </c>
      <c r="J6" s="63">
        <v>41802</v>
      </c>
      <c r="K6" s="63">
        <v>41809</v>
      </c>
      <c r="L6" s="63">
        <v>41886</v>
      </c>
      <c r="M6" s="63">
        <v>41901</v>
      </c>
      <c r="N6" s="63">
        <v>41958</v>
      </c>
      <c r="O6" s="49" t="s">
        <v>84</v>
      </c>
      <c r="P6" s="13"/>
      <c r="Q6" s="12"/>
      <c r="S6" s="43"/>
    </row>
    <row r="7" spans="1:19" s="15" customFormat="1" ht="12.75" customHeight="1">
      <c r="A7" s="30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42153</v>
      </c>
      <c r="J7" s="55">
        <v>42166</v>
      </c>
      <c r="K7" s="55">
        <v>42173</v>
      </c>
      <c r="L7" s="55">
        <v>42250</v>
      </c>
      <c r="M7" s="55">
        <v>42265</v>
      </c>
      <c r="N7" s="55">
        <v>42288</v>
      </c>
      <c r="O7" s="28"/>
      <c r="P7" s="26"/>
      <c r="Q7" s="12"/>
      <c r="S7" s="43"/>
    </row>
    <row r="8" spans="1:19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2</v>
      </c>
      <c r="J8" s="28">
        <v>1</v>
      </c>
      <c r="K8" s="28">
        <v>1</v>
      </c>
      <c r="L8" s="28">
        <v>1</v>
      </c>
      <c r="M8" s="28">
        <v>1</v>
      </c>
      <c r="N8" s="28"/>
      <c r="O8" s="28"/>
      <c r="P8" s="44">
        <v>42142</v>
      </c>
      <c r="Q8" s="12"/>
      <c r="S8" s="43"/>
    </row>
    <row r="9" spans="1:17" ht="12.75" customHeight="1">
      <c r="A9" s="6" t="s">
        <v>0</v>
      </c>
      <c r="B9" s="7" t="s">
        <v>1</v>
      </c>
      <c r="C9" s="7"/>
      <c r="D9" s="6" t="s">
        <v>18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6" t="s">
        <v>13</v>
      </c>
      <c r="Q9" s="6" t="s">
        <v>4</v>
      </c>
    </row>
    <row r="10" spans="1:19" s="45" customFormat="1" ht="12.75" customHeight="1">
      <c r="A10" s="4">
        <v>1</v>
      </c>
      <c r="B10" s="34" t="s">
        <v>15</v>
      </c>
      <c r="C10" s="34"/>
      <c r="D10" s="33">
        <v>1972</v>
      </c>
      <c r="E10" s="33">
        <v>30</v>
      </c>
      <c r="F10" s="33"/>
      <c r="G10" s="33"/>
      <c r="H10" s="33">
        <v>30</v>
      </c>
      <c r="I10" s="33"/>
      <c r="J10" s="33">
        <v>30</v>
      </c>
      <c r="K10" s="33"/>
      <c r="L10" s="50"/>
      <c r="M10" s="33"/>
      <c r="N10" s="33">
        <v>90</v>
      </c>
      <c r="O10" s="33">
        <v>10</v>
      </c>
      <c r="P10" s="35">
        <v>50</v>
      </c>
      <c r="Q10" s="33">
        <f aca="true" t="shared" si="0" ref="Q10:Q29">SUM(E10:O10)</f>
        <v>190</v>
      </c>
      <c r="R10" s="53">
        <f>IF(P10="",Q10,"")</f>
      </c>
      <c r="S10" s="59"/>
    </row>
    <row r="11" spans="1:19" s="45" customFormat="1" ht="12.75" customHeight="1">
      <c r="A11" s="4">
        <v>2</v>
      </c>
      <c r="B11" s="34" t="s">
        <v>35</v>
      </c>
      <c r="C11" s="34"/>
      <c r="D11" s="33">
        <v>1971</v>
      </c>
      <c r="E11" s="33">
        <v>30</v>
      </c>
      <c r="F11" s="33"/>
      <c r="G11" s="33"/>
      <c r="H11" s="33">
        <v>80</v>
      </c>
      <c r="I11" s="33"/>
      <c r="J11" s="33">
        <v>60</v>
      </c>
      <c r="K11" s="33"/>
      <c r="L11" s="50"/>
      <c r="M11" s="33"/>
      <c r="N11" s="33">
        <v>120</v>
      </c>
      <c r="O11" s="33">
        <v>70</v>
      </c>
      <c r="P11" s="35">
        <v>66</v>
      </c>
      <c r="Q11" s="33">
        <f t="shared" si="0"/>
        <v>360</v>
      </c>
      <c r="R11" s="53"/>
      <c r="S11" s="59"/>
    </row>
    <row r="12" spans="1:19" s="45" customFormat="1" ht="12.75" customHeight="1">
      <c r="A12" s="4">
        <v>3</v>
      </c>
      <c r="B12" s="34" t="s">
        <v>21</v>
      </c>
      <c r="C12" s="34"/>
      <c r="D12" s="33">
        <v>1972</v>
      </c>
      <c r="E12" s="33">
        <v>20</v>
      </c>
      <c r="F12" s="33"/>
      <c r="G12" s="33"/>
      <c r="H12" s="33"/>
      <c r="I12" s="33">
        <v>20</v>
      </c>
      <c r="J12" s="33">
        <v>30</v>
      </c>
      <c r="K12" s="33"/>
      <c r="L12" s="50">
        <v>60</v>
      </c>
      <c r="M12" s="33">
        <v>80</v>
      </c>
      <c r="N12" s="33">
        <v>45</v>
      </c>
      <c r="O12" s="33"/>
      <c r="P12" s="35"/>
      <c r="Q12" s="33">
        <f t="shared" si="0"/>
        <v>255</v>
      </c>
      <c r="R12" s="53"/>
      <c r="S12" s="59"/>
    </row>
    <row r="13" spans="1:19" s="45" customFormat="1" ht="12.75" customHeight="1">
      <c r="A13" s="4">
        <v>4</v>
      </c>
      <c r="B13" s="34" t="s">
        <v>36</v>
      </c>
      <c r="C13" s="34"/>
      <c r="D13" s="33">
        <v>1971</v>
      </c>
      <c r="E13" s="33"/>
      <c r="F13" s="33"/>
      <c r="G13" s="33"/>
      <c r="H13" s="33"/>
      <c r="I13" s="33"/>
      <c r="J13" s="33"/>
      <c r="K13" s="33"/>
      <c r="L13" s="50"/>
      <c r="M13" s="33"/>
      <c r="N13" s="33"/>
      <c r="O13" s="33">
        <v>115</v>
      </c>
      <c r="P13" s="35"/>
      <c r="Q13" s="33">
        <f t="shared" si="0"/>
        <v>115</v>
      </c>
      <c r="R13" s="53"/>
      <c r="S13" s="59"/>
    </row>
    <row r="14" spans="1:19" s="45" customFormat="1" ht="12.75" customHeight="1">
      <c r="A14" s="4">
        <v>5</v>
      </c>
      <c r="B14" s="34" t="s">
        <v>78</v>
      </c>
      <c r="C14" s="34"/>
      <c r="D14" s="33">
        <v>1975</v>
      </c>
      <c r="E14" s="33"/>
      <c r="F14" s="33"/>
      <c r="G14" s="33"/>
      <c r="H14" s="33"/>
      <c r="I14" s="33"/>
      <c r="J14" s="33"/>
      <c r="K14" s="33"/>
      <c r="L14" s="50"/>
      <c r="M14" s="33"/>
      <c r="N14" s="33">
        <v>90</v>
      </c>
      <c r="O14" s="50">
        <v>10</v>
      </c>
      <c r="P14" s="35"/>
      <c r="Q14" s="33">
        <f t="shared" si="0"/>
        <v>100</v>
      </c>
      <c r="R14" s="53"/>
      <c r="S14" s="59"/>
    </row>
    <row r="15" spans="1:19" s="45" customFormat="1" ht="12.75" customHeight="1">
      <c r="A15" s="4">
        <v>6</v>
      </c>
      <c r="B15" s="34" t="s">
        <v>199</v>
      </c>
      <c r="C15" s="34"/>
      <c r="D15" s="33">
        <v>1973</v>
      </c>
      <c r="E15" s="33">
        <v>20</v>
      </c>
      <c r="F15" s="33"/>
      <c r="G15" s="33"/>
      <c r="H15" s="33"/>
      <c r="I15" s="33"/>
      <c r="J15" s="33"/>
      <c r="K15" s="33"/>
      <c r="L15" s="50">
        <v>30</v>
      </c>
      <c r="M15" s="33"/>
      <c r="N15" s="33">
        <v>45</v>
      </c>
      <c r="O15" s="33"/>
      <c r="P15" s="35"/>
      <c r="Q15" s="33">
        <f t="shared" si="0"/>
        <v>95</v>
      </c>
      <c r="R15" s="53"/>
      <c r="S15" s="59"/>
    </row>
    <row r="16" spans="1:19" s="45" customFormat="1" ht="12.75" customHeight="1">
      <c r="A16" s="4">
        <v>7</v>
      </c>
      <c r="B16" s="34" t="s">
        <v>61</v>
      </c>
      <c r="C16" s="34"/>
      <c r="D16" s="33">
        <v>1975</v>
      </c>
      <c r="E16" s="33">
        <v>80</v>
      </c>
      <c r="F16" s="33"/>
      <c r="G16" s="33"/>
      <c r="H16" s="33"/>
      <c r="I16" s="33"/>
      <c r="J16" s="33"/>
      <c r="K16" s="33"/>
      <c r="L16" s="50"/>
      <c r="M16" s="33"/>
      <c r="N16" s="33"/>
      <c r="O16" s="33"/>
      <c r="P16" s="35"/>
      <c r="Q16" s="33">
        <f t="shared" si="0"/>
        <v>80</v>
      </c>
      <c r="R16" s="53"/>
      <c r="S16" s="59"/>
    </row>
    <row r="17" spans="1:19" s="46" customFormat="1" ht="12.75" customHeight="1">
      <c r="A17" s="4">
        <v>8</v>
      </c>
      <c r="B17" s="36" t="s">
        <v>194</v>
      </c>
      <c r="C17" s="36"/>
      <c r="D17" s="33">
        <v>1973</v>
      </c>
      <c r="E17" s="33"/>
      <c r="F17" s="33"/>
      <c r="G17" s="33"/>
      <c r="H17" s="33"/>
      <c r="I17" s="33"/>
      <c r="J17" s="33"/>
      <c r="K17" s="33"/>
      <c r="L17" s="50"/>
      <c r="M17" s="33"/>
      <c r="N17" s="33"/>
      <c r="O17" s="33">
        <v>65</v>
      </c>
      <c r="P17" s="35"/>
      <c r="Q17" s="33">
        <f t="shared" si="0"/>
        <v>65</v>
      </c>
      <c r="R17" s="53"/>
      <c r="S17" s="60"/>
    </row>
    <row r="18" spans="1:19" s="45" customFormat="1" ht="12.75" customHeight="1">
      <c r="A18" s="4">
        <v>9</v>
      </c>
      <c r="B18" s="34" t="s">
        <v>28</v>
      </c>
      <c r="C18" s="34"/>
      <c r="D18" s="33">
        <v>1975</v>
      </c>
      <c r="E18" s="33">
        <v>60</v>
      </c>
      <c r="F18" s="33"/>
      <c r="G18" s="33"/>
      <c r="H18" s="33"/>
      <c r="I18" s="33"/>
      <c r="J18" s="33"/>
      <c r="K18" s="33"/>
      <c r="L18" s="50"/>
      <c r="M18" s="33"/>
      <c r="N18" s="33"/>
      <c r="O18" s="33"/>
      <c r="P18" s="35"/>
      <c r="Q18" s="33">
        <f t="shared" si="0"/>
        <v>60</v>
      </c>
      <c r="R18" s="53"/>
      <c r="S18" s="59"/>
    </row>
    <row r="19" spans="1:19" s="45" customFormat="1" ht="12.75" customHeight="1">
      <c r="A19" s="4">
        <v>10</v>
      </c>
      <c r="B19" s="34" t="s">
        <v>20</v>
      </c>
      <c r="C19" s="34"/>
      <c r="D19" s="33">
        <v>1974</v>
      </c>
      <c r="E19" s="33"/>
      <c r="F19" s="33"/>
      <c r="G19" s="33"/>
      <c r="H19" s="33"/>
      <c r="I19" s="33"/>
      <c r="J19" s="33"/>
      <c r="K19" s="33"/>
      <c r="L19" s="50"/>
      <c r="M19" s="33"/>
      <c r="N19" s="33"/>
      <c r="O19" s="33">
        <v>50</v>
      </c>
      <c r="P19" s="35"/>
      <c r="Q19" s="33">
        <f t="shared" si="0"/>
        <v>50</v>
      </c>
      <c r="R19" s="53"/>
      <c r="S19" s="59"/>
    </row>
    <row r="20" spans="1:19" s="45" customFormat="1" ht="12.75" customHeight="1">
      <c r="A20" s="4">
        <v>11</v>
      </c>
      <c r="B20" s="34" t="s">
        <v>119</v>
      </c>
      <c r="C20" s="34"/>
      <c r="D20" s="33">
        <v>1974</v>
      </c>
      <c r="E20" s="33"/>
      <c r="F20" s="33"/>
      <c r="G20" s="33"/>
      <c r="H20" s="33"/>
      <c r="I20" s="33"/>
      <c r="J20" s="33"/>
      <c r="K20" s="33"/>
      <c r="L20" s="50"/>
      <c r="M20" s="33"/>
      <c r="N20" s="33"/>
      <c r="O20" s="33">
        <v>45</v>
      </c>
      <c r="P20" s="35"/>
      <c r="Q20" s="33">
        <f t="shared" si="0"/>
        <v>45</v>
      </c>
      <c r="R20" s="53"/>
      <c r="S20" s="59"/>
    </row>
    <row r="21" spans="1:19" s="45" customFormat="1" ht="12.75" customHeight="1">
      <c r="A21" s="4">
        <v>12</v>
      </c>
      <c r="B21" s="34" t="s">
        <v>160</v>
      </c>
      <c r="C21" s="34"/>
      <c r="D21" s="33">
        <v>1973</v>
      </c>
      <c r="E21" s="33"/>
      <c r="F21" s="33"/>
      <c r="G21" s="33"/>
      <c r="H21" s="33"/>
      <c r="I21" s="33"/>
      <c r="J21" s="33"/>
      <c r="K21" s="33"/>
      <c r="L21" s="50"/>
      <c r="M21" s="33"/>
      <c r="N21" s="33">
        <v>30</v>
      </c>
      <c r="O21" s="33"/>
      <c r="P21" s="35"/>
      <c r="Q21" s="33">
        <f t="shared" si="0"/>
        <v>30</v>
      </c>
      <c r="R21" s="53"/>
      <c r="S21" s="59"/>
    </row>
    <row r="22" spans="1:19" s="45" customFormat="1" ht="12.75" customHeight="1">
      <c r="A22" s="4">
        <v>12</v>
      </c>
      <c r="B22" s="34" t="s">
        <v>112</v>
      </c>
      <c r="C22" s="34"/>
      <c r="D22" s="33">
        <v>1973</v>
      </c>
      <c r="E22" s="33"/>
      <c r="F22" s="33"/>
      <c r="G22" s="33"/>
      <c r="H22" s="33"/>
      <c r="I22" s="33"/>
      <c r="J22" s="33"/>
      <c r="K22" s="33"/>
      <c r="L22" s="50"/>
      <c r="M22" s="33"/>
      <c r="N22" s="33"/>
      <c r="O22" s="33">
        <v>30</v>
      </c>
      <c r="P22" s="35"/>
      <c r="Q22" s="33">
        <f t="shared" si="0"/>
        <v>30</v>
      </c>
      <c r="R22" s="53"/>
      <c r="S22" s="59"/>
    </row>
    <row r="23" spans="1:19" s="45" customFormat="1" ht="12.75" customHeight="1">
      <c r="A23" s="4">
        <v>14</v>
      </c>
      <c r="B23" s="34" t="s">
        <v>31</v>
      </c>
      <c r="C23" s="34"/>
      <c r="D23" s="33">
        <v>1975</v>
      </c>
      <c r="E23" s="33"/>
      <c r="F23" s="33"/>
      <c r="G23" s="33">
        <v>20</v>
      </c>
      <c r="H23" s="33"/>
      <c r="I23" s="33"/>
      <c r="J23" s="33"/>
      <c r="K23" s="33"/>
      <c r="L23" s="50"/>
      <c r="M23" s="33"/>
      <c r="N23" s="33"/>
      <c r="O23" s="33"/>
      <c r="P23" s="35"/>
      <c r="Q23" s="33">
        <f t="shared" si="0"/>
        <v>20</v>
      </c>
      <c r="R23" s="53"/>
      <c r="S23" s="59"/>
    </row>
    <row r="24" spans="1:19" s="45" customFormat="1" ht="12.75" customHeight="1">
      <c r="A24" s="4">
        <v>15</v>
      </c>
      <c r="B24" s="34" t="s">
        <v>130</v>
      </c>
      <c r="C24" s="34"/>
      <c r="D24" s="33">
        <v>1971</v>
      </c>
      <c r="E24" s="33"/>
      <c r="F24" s="33"/>
      <c r="G24" s="33"/>
      <c r="H24" s="33"/>
      <c r="I24" s="33"/>
      <c r="J24" s="33"/>
      <c r="K24" s="33"/>
      <c r="L24" s="50"/>
      <c r="M24" s="33"/>
      <c r="N24" s="33"/>
      <c r="O24" s="33">
        <v>15</v>
      </c>
      <c r="P24" s="35"/>
      <c r="Q24" s="33">
        <f t="shared" si="0"/>
        <v>15</v>
      </c>
      <c r="R24" s="53"/>
      <c r="S24" s="59"/>
    </row>
    <row r="25" spans="1:19" s="45" customFormat="1" ht="12.75" customHeight="1">
      <c r="A25" s="4">
        <v>16</v>
      </c>
      <c r="B25" s="34" t="s">
        <v>97</v>
      </c>
      <c r="C25" s="34"/>
      <c r="D25" s="33">
        <v>1971</v>
      </c>
      <c r="E25" s="33"/>
      <c r="F25" s="33"/>
      <c r="G25" s="33"/>
      <c r="H25" s="33"/>
      <c r="I25" s="33"/>
      <c r="J25" s="33"/>
      <c r="K25" s="33"/>
      <c r="L25" s="50"/>
      <c r="M25" s="33"/>
      <c r="N25" s="33"/>
      <c r="O25" s="33">
        <v>10</v>
      </c>
      <c r="P25" s="35"/>
      <c r="Q25" s="33">
        <f t="shared" si="0"/>
        <v>10</v>
      </c>
      <c r="R25" s="53"/>
      <c r="S25" s="59"/>
    </row>
    <row r="26" spans="1:19" s="45" customFormat="1" ht="12.75" customHeight="1">
      <c r="A26" s="4">
        <v>16</v>
      </c>
      <c r="B26" s="34" t="s">
        <v>135</v>
      </c>
      <c r="C26" s="34"/>
      <c r="D26" s="33">
        <v>1975</v>
      </c>
      <c r="E26" s="33"/>
      <c r="F26" s="33"/>
      <c r="G26" s="33"/>
      <c r="H26" s="33"/>
      <c r="I26" s="33"/>
      <c r="J26" s="33"/>
      <c r="K26" s="33"/>
      <c r="L26" s="50"/>
      <c r="M26" s="33"/>
      <c r="N26" s="33"/>
      <c r="O26" s="33">
        <v>10</v>
      </c>
      <c r="P26" s="35"/>
      <c r="Q26" s="33">
        <f t="shared" si="0"/>
        <v>10</v>
      </c>
      <c r="R26" s="53"/>
      <c r="S26" s="59"/>
    </row>
    <row r="27" spans="1:19" s="45" customFormat="1" ht="12.75" customHeight="1">
      <c r="A27" s="4">
        <v>16</v>
      </c>
      <c r="B27" s="34" t="s">
        <v>192</v>
      </c>
      <c r="C27" s="34"/>
      <c r="D27" s="33">
        <v>1973</v>
      </c>
      <c r="E27" s="33"/>
      <c r="F27" s="33"/>
      <c r="G27" s="33"/>
      <c r="H27" s="33"/>
      <c r="I27" s="33"/>
      <c r="J27" s="33"/>
      <c r="K27" s="33"/>
      <c r="L27" s="50"/>
      <c r="M27" s="33"/>
      <c r="N27" s="33"/>
      <c r="O27" s="33">
        <v>10</v>
      </c>
      <c r="P27" s="35"/>
      <c r="Q27" s="33">
        <f t="shared" si="0"/>
        <v>10</v>
      </c>
      <c r="R27" s="53"/>
      <c r="S27" s="59"/>
    </row>
    <row r="28" spans="1:19" s="45" customFormat="1" ht="12.75" customHeight="1">
      <c r="A28" s="4">
        <v>19</v>
      </c>
      <c r="B28" s="34" t="s">
        <v>133</v>
      </c>
      <c r="C28" s="34"/>
      <c r="D28" s="33">
        <v>1975</v>
      </c>
      <c r="E28" s="33"/>
      <c r="F28" s="33"/>
      <c r="G28" s="33"/>
      <c r="H28" s="33"/>
      <c r="I28" s="33"/>
      <c r="J28" s="33"/>
      <c r="K28" s="33"/>
      <c r="L28" s="50"/>
      <c r="M28" s="33"/>
      <c r="N28" s="33"/>
      <c r="O28" s="33">
        <v>5</v>
      </c>
      <c r="P28" s="35"/>
      <c r="Q28" s="33">
        <f t="shared" si="0"/>
        <v>5</v>
      </c>
      <c r="R28" s="53"/>
      <c r="S28" s="59"/>
    </row>
    <row r="29" spans="1:19" s="45" customFormat="1" ht="12.75" customHeight="1">
      <c r="A29" s="4">
        <v>19</v>
      </c>
      <c r="B29" s="34" t="s">
        <v>101</v>
      </c>
      <c r="C29" s="34"/>
      <c r="D29" s="33">
        <v>1975</v>
      </c>
      <c r="E29" s="33"/>
      <c r="F29" s="33"/>
      <c r="G29" s="33"/>
      <c r="H29" s="33"/>
      <c r="I29" s="33"/>
      <c r="J29" s="33"/>
      <c r="K29" s="33"/>
      <c r="L29" s="50"/>
      <c r="M29" s="33"/>
      <c r="N29" s="33"/>
      <c r="O29" s="33">
        <v>5</v>
      </c>
      <c r="P29" s="35"/>
      <c r="Q29" s="33">
        <f t="shared" si="0"/>
        <v>5</v>
      </c>
      <c r="R29" s="53"/>
      <c r="S29" s="59"/>
    </row>
    <row r="30" spans="4:18" ht="12.75">
      <c r="D30" s="56"/>
      <c r="H30" s="65"/>
      <c r="Q30" s="54" t="s">
        <v>137</v>
      </c>
      <c r="R30" s="53"/>
    </row>
    <row r="31" spans="8:18" ht="12.75">
      <c r="H31" s="65"/>
      <c r="R31" s="53"/>
    </row>
    <row r="32" spans="8:18" ht="12.75">
      <c r="H32" s="65"/>
      <c r="R32" s="53"/>
    </row>
    <row r="33" ht="12.75">
      <c r="H33" s="65"/>
    </row>
    <row r="34" ht="12.75">
      <c r="H34" s="65"/>
    </row>
    <row r="35" ht="12.75">
      <c r="H35" s="65"/>
    </row>
    <row r="36" ht="12.75">
      <c r="H36" s="65"/>
    </row>
    <row r="37" ht="12.75">
      <c r="H37" s="65"/>
    </row>
    <row r="38" ht="12.75">
      <c r="H38" s="65"/>
    </row>
    <row r="39" ht="12.75">
      <c r="H39" s="65"/>
    </row>
    <row r="40" ht="12.75">
      <c r="H40" s="65"/>
    </row>
    <row r="41" ht="12.75">
      <c r="H41" s="65"/>
    </row>
    <row r="42" ht="12.75">
      <c r="H42" s="65"/>
    </row>
    <row r="43" ht="12.75">
      <c r="H43" s="65"/>
    </row>
    <row r="44" ht="12.75">
      <c r="H44" s="65"/>
    </row>
    <row r="45" ht="12.75">
      <c r="H45" s="65"/>
    </row>
    <row r="46" ht="12.75">
      <c r="H46" s="65"/>
    </row>
    <row r="47" ht="12.75">
      <c r="H47" s="65"/>
    </row>
    <row r="48" ht="12.75">
      <c r="H48" s="65"/>
    </row>
    <row r="49" ht="12.75">
      <c r="H49" s="65"/>
    </row>
    <row r="50" ht="12.75">
      <c r="H50" s="65"/>
    </row>
    <row r="51" ht="12.75">
      <c r="H51" s="65"/>
    </row>
    <row r="52" ht="12.75">
      <c r="H52" s="65"/>
    </row>
    <row r="53" ht="12.75">
      <c r="H53" s="65"/>
    </row>
    <row r="54" ht="12.75">
      <c r="H54" s="65"/>
    </row>
    <row r="55" ht="12.75">
      <c r="H55" s="65"/>
    </row>
    <row r="56" ht="12.75">
      <c r="H56" s="65"/>
    </row>
    <row r="57" ht="12.75">
      <c r="H57" s="65"/>
    </row>
    <row r="58" ht="12.75">
      <c r="H58" s="65"/>
    </row>
    <row r="59" ht="12.75">
      <c r="H59" s="65"/>
    </row>
    <row r="60" ht="12.75">
      <c r="H60" s="65"/>
    </row>
    <row r="61" ht="12.75">
      <c r="H61" s="65"/>
    </row>
    <row r="62" ht="12.75">
      <c r="H62" s="65"/>
    </row>
    <row r="63" ht="12.75">
      <c r="H63" s="65"/>
    </row>
    <row r="64" ht="12.75">
      <c r="H64" s="65"/>
    </row>
    <row r="65" ht="12.75">
      <c r="H65" s="65"/>
    </row>
    <row r="66" ht="12.75">
      <c r="H66" s="65"/>
    </row>
    <row r="67" ht="12.75">
      <c r="H67" s="65"/>
    </row>
    <row r="68" ht="12.75">
      <c r="H68" s="65"/>
    </row>
    <row r="69" ht="12.75">
      <c r="H69" s="65"/>
    </row>
    <row r="70" ht="12.75">
      <c r="H70" s="65"/>
    </row>
    <row r="71" ht="12.75">
      <c r="H71" s="65"/>
    </row>
    <row r="72" ht="12.75">
      <c r="H72" s="65"/>
    </row>
    <row r="73" ht="12.75">
      <c r="H73" s="65"/>
    </row>
    <row r="74" ht="12.75">
      <c r="H74" s="65"/>
    </row>
    <row r="75" ht="12.75">
      <c r="H75" s="65"/>
    </row>
    <row r="76" ht="12.75">
      <c r="H76" s="65"/>
    </row>
    <row r="77" ht="12.75">
      <c r="H77" s="65"/>
    </row>
    <row r="78" ht="12.75">
      <c r="H78" s="65"/>
    </row>
    <row r="79" ht="12.75">
      <c r="H79" s="65"/>
    </row>
    <row r="80" ht="12.75">
      <c r="H80" s="65"/>
    </row>
    <row r="81" ht="12.75">
      <c r="H81" s="65"/>
    </row>
    <row r="82" ht="12.75">
      <c r="H82" s="65"/>
    </row>
    <row r="83" ht="12.75">
      <c r="H83" s="65"/>
    </row>
    <row r="84" ht="12.75">
      <c r="H84" s="65"/>
    </row>
    <row r="85" ht="12.75">
      <c r="H85" s="65"/>
    </row>
    <row r="86" ht="12.75">
      <c r="H86" s="65"/>
    </row>
    <row r="87" ht="12.75">
      <c r="H87" s="65"/>
    </row>
    <row r="88" ht="12.75">
      <c r="H88" s="65"/>
    </row>
    <row r="89" ht="12.75">
      <c r="H89" s="65"/>
    </row>
    <row r="90" ht="12.75">
      <c r="H90" s="65"/>
    </row>
    <row r="91" ht="12.75">
      <c r="H91" s="65"/>
    </row>
    <row r="92" ht="12.75">
      <c r="H92" s="65"/>
    </row>
    <row r="93" ht="12.75">
      <c r="H93" s="65"/>
    </row>
    <row r="94" ht="12.75">
      <c r="H94" s="65"/>
    </row>
    <row r="95" ht="12.75">
      <c r="H95" s="65"/>
    </row>
    <row r="96" ht="12.75">
      <c r="H96" s="65"/>
    </row>
    <row r="97" ht="12.75">
      <c r="H97" s="65"/>
    </row>
    <row r="98" ht="12.75">
      <c r="H98" s="65"/>
    </row>
    <row r="99" ht="12.75">
      <c r="H99" s="65"/>
    </row>
    <row r="100" ht="12.75">
      <c r="H100" s="65"/>
    </row>
    <row r="101" ht="12.75">
      <c r="H101" s="65"/>
    </row>
    <row r="102" ht="12.75">
      <c r="H102" s="65"/>
    </row>
    <row r="103" ht="12.75">
      <c r="H103" s="65"/>
    </row>
    <row r="104" ht="12.75">
      <c r="H104" s="65"/>
    </row>
    <row r="105" ht="12.75">
      <c r="H105" s="65"/>
    </row>
    <row r="106" ht="12.75">
      <c r="H106" s="65"/>
    </row>
    <row r="107" ht="12.75">
      <c r="H107" s="65"/>
    </row>
    <row r="108" ht="12.75">
      <c r="H108" s="65"/>
    </row>
    <row r="109" ht="12.75">
      <c r="H109" s="65"/>
    </row>
    <row r="110" ht="12.75">
      <c r="H110" s="65"/>
    </row>
    <row r="111" ht="12.75">
      <c r="H111" s="65"/>
    </row>
    <row r="112" ht="12.75">
      <c r="H112" s="65"/>
    </row>
    <row r="113" ht="12.75">
      <c r="H113" s="65"/>
    </row>
    <row r="114" ht="12.75">
      <c r="H114" s="65"/>
    </row>
    <row r="115" ht="12.75">
      <c r="H115" s="65"/>
    </row>
    <row r="116" ht="12.75">
      <c r="H116" s="65"/>
    </row>
    <row r="117" ht="12.75">
      <c r="H117" s="65"/>
    </row>
    <row r="118" ht="12.75">
      <c r="H118" s="65"/>
    </row>
    <row r="119" ht="12.75">
      <c r="H119" s="65"/>
    </row>
    <row r="120" ht="12.75">
      <c r="H120" s="65"/>
    </row>
    <row r="121" ht="12.75">
      <c r="H121" s="65"/>
    </row>
    <row r="122" ht="12.75">
      <c r="H122" s="65"/>
    </row>
    <row r="123" ht="12.75">
      <c r="H123" s="65"/>
    </row>
    <row r="124" ht="12.75">
      <c r="H124" s="65"/>
    </row>
    <row r="125" ht="12.75">
      <c r="H125" s="65"/>
    </row>
    <row r="126" ht="12.75">
      <c r="H126" s="65"/>
    </row>
    <row r="127" ht="12.75">
      <c r="H127" s="65"/>
    </row>
    <row r="128" ht="12.75">
      <c r="H128" s="65"/>
    </row>
    <row r="129" ht="12.75">
      <c r="H129" s="65"/>
    </row>
    <row r="130" ht="12.75">
      <c r="H130" s="65"/>
    </row>
  </sheetData>
  <sheetProtection/>
  <autoFilter ref="A9:Q29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S13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I3" sqref="I3"/>
      <selection pane="bottomLeft" activeCell="I3" sqref="I3"/>
    </sheetView>
  </sheetViews>
  <sheetFormatPr defaultColWidth="9.00390625" defaultRowHeight="12.75"/>
  <cols>
    <col min="1" max="1" width="6.75390625" style="0" customWidth="1"/>
    <col min="2" max="2" width="20.75390625" style="2" customWidth="1"/>
    <col min="3" max="3" width="1.75390625" style="2" customWidth="1"/>
    <col min="4" max="4" width="6.75390625" style="3" customWidth="1"/>
    <col min="5" max="14" width="8.75390625" style="3" customWidth="1"/>
    <col min="15" max="15" width="8.75390625" style="2" customWidth="1"/>
    <col min="16" max="16" width="10.75390625" style="2" customWidth="1"/>
    <col min="17" max="17" width="6.75390625" style="2" customWidth="1"/>
    <col min="18" max="18" width="5.625" style="0" customWidth="1"/>
    <col min="19" max="19" width="3.625" style="1" customWidth="1"/>
  </cols>
  <sheetData>
    <row r="1" spans="1:19" s="15" customFormat="1" ht="12.75" customHeight="1">
      <c r="A1" s="13"/>
      <c r="B1" s="9"/>
      <c r="C1" s="9"/>
      <c r="D1" s="10"/>
      <c r="E1" s="11"/>
      <c r="F1" s="11"/>
      <c r="G1" s="13"/>
      <c r="H1" s="13"/>
      <c r="I1" s="14" t="s">
        <v>102</v>
      </c>
      <c r="J1" s="13"/>
      <c r="K1" s="13"/>
      <c r="L1" s="13"/>
      <c r="M1" s="13"/>
      <c r="N1" s="13"/>
      <c r="O1" s="13"/>
      <c r="P1" s="13"/>
      <c r="Q1" s="12"/>
      <c r="S1" s="58">
        <f>COUNTA(P10:P16)</f>
        <v>0</v>
      </c>
    </row>
    <row r="2" spans="1:19" s="15" customFormat="1" ht="12.75" customHeight="1">
      <c r="A2" s="13"/>
      <c r="B2" s="9"/>
      <c r="C2" s="9"/>
      <c r="D2" s="17"/>
      <c r="E2" s="13"/>
      <c r="F2" s="13"/>
      <c r="G2" s="13"/>
      <c r="H2" s="19"/>
      <c r="I2" s="13"/>
      <c r="J2" s="13"/>
      <c r="K2" s="13"/>
      <c r="L2" s="20"/>
      <c r="M2" s="13"/>
      <c r="N2" s="13"/>
      <c r="O2" s="13"/>
      <c r="P2" s="13"/>
      <c r="Q2" s="12"/>
      <c r="S2" s="43"/>
    </row>
    <row r="3" spans="1:19" s="15" customFormat="1" ht="12.75" customHeight="1">
      <c r="A3" s="13"/>
      <c r="B3" s="9"/>
      <c r="C3" s="9"/>
      <c r="D3" s="17"/>
      <c r="E3" s="13"/>
      <c r="F3" s="13"/>
      <c r="G3" s="29"/>
      <c r="H3" s="13"/>
      <c r="I3" s="22" t="s">
        <v>244</v>
      </c>
      <c r="J3" s="13"/>
      <c r="K3" s="13"/>
      <c r="L3" s="20"/>
      <c r="M3" s="13"/>
      <c r="N3" s="13"/>
      <c r="O3" s="13"/>
      <c r="P3" s="13"/>
      <c r="Q3" s="12"/>
      <c r="S3" s="43"/>
    </row>
    <row r="4" spans="1:19" s="15" customFormat="1" ht="12.75" customHeight="1">
      <c r="A4" s="13"/>
      <c r="B4" s="12"/>
      <c r="C4" s="12"/>
      <c r="D4" s="13"/>
      <c r="E4" s="23"/>
      <c r="F4" s="23"/>
      <c r="G4" s="23"/>
      <c r="H4" s="13"/>
      <c r="I4" s="5" t="s">
        <v>140</v>
      </c>
      <c r="J4" s="23"/>
      <c r="K4" s="23"/>
      <c r="L4" s="23"/>
      <c r="M4" s="13"/>
      <c r="N4" s="13"/>
      <c r="O4" s="13"/>
      <c r="P4" s="13"/>
      <c r="Q4" s="12"/>
      <c r="S4" s="43"/>
    </row>
    <row r="5" spans="1:19" s="15" customFormat="1" ht="22.5">
      <c r="A5" s="13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57" t="s">
        <v>72</v>
      </c>
      <c r="J5" s="57" t="s">
        <v>44</v>
      </c>
      <c r="K5" s="57" t="s">
        <v>82</v>
      </c>
      <c r="L5" s="57" t="s">
        <v>108</v>
      </c>
      <c r="M5" s="57" t="s">
        <v>74</v>
      </c>
      <c r="N5" s="57" t="s">
        <v>109</v>
      </c>
      <c r="O5" s="48" t="s">
        <v>83</v>
      </c>
      <c r="P5" s="13"/>
      <c r="Q5" s="12"/>
      <c r="S5" s="43"/>
    </row>
    <row r="6" spans="1:19" s="15" customFormat="1" ht="12.75" customHeight="1">
      <c r="A6" s="13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41789</v>
      </c>
      <c r="J6" s="63">
        <v>41802</v>
      </c>
      <c r="K6" s="63">
        <v>41809</v>
      </c>
      <c r="L6" s="63">
        <v>41886</v>
      </c>
      <c r="M6" s="63">
        <v>41901</v>
      </c>
      <c r="N6" s="63">
        <v>41958</v>
      </c>
      <c r="O6" s="49" t="s">
        <v>84</v>
      </c>
      <c r="P6" s="13"/>
      <c r="Q6" s="12"/>
      <c r="S6" s="43"/>
    </row>
    <row r="7" spans="1:19" s="15" customFormat="1" ht="12.75" customHeight="1">
      <c r="A7" s="30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42153</v>
      </c>
      <c r="J7" s="55">
        <v>42166</v>
      </c>
      <c r="K7" s="55">
        <v>42173</v>
      </c>
      <c r="L7" s="55">
        <v>42250</v>
      </c>
      <c r="M7" s="55">
        <v>42265</v>
      </c>
      <c r="N7" s="55">
        <v>42288</v>
      </c>
      <c r="O7" s="28"/>
      <c r="P7" s="26"/>
      <c r="Q7" s="12"/>
      <c r="S7" s="43"/>
    </row>
    <row r="8" spans="1:19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2</v>
      </c>
      <c r="J8" s="28">
        <v>1</v>
      </c>
      <c r="K8" s="28">
        <v>1</v>
      </c>
      <c r="L8" s="28">
        <v>1</v>
      </c>
      <c r="M8" s="28">
        <v>1</v>
      </c>
      <c r="N8" s="28"/>
      <c r="O8" s="28"/>
      <c r="P8" s="44">
        <v>42142</v>
      </c>
      <c r="Q8" s="12"/>
      <c r="S8" s="43"/>
    </row>
    <row r="9" spans="1:17" ht="12.75" customHeight="1">
      <c r="A9" s="6" t="s">
        <v>0</v>
      </c>
      <c r="B9" s="7" t="s">
        <v>1</v>
      </c>
      <c r="C9" s="7"/>
      <c r="D9" s="6" t="s">
        <v>18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6" t="s">
        <v>13</v>
      </c>
      <c r="Q9" s="6" t="s">
        <v>4</v>
      </c>
    </row>
    <row r="10" spans="1:19" s="45" customFormat="1" ht="12.75" customHeight="1">
      <c r="A10" s="4">
        <v>1</v>
      </c>
      <c r="B10" s="34" t="s">
        <v>64</v>
      </c>
      <c r="C10" s="34"/>
      <c r="D10" s="33">
        <v>1966</v>
      </c>
      <c r="E10" s="33">
        <v>30</v>
      </c>
      <c r="F10" s="33"/>
      <c r="G10" s="33"/>
      <c r="H10" s="33">
        <v>10</v>
      </c>
      <c r="I10" s="33"/>
      <c r="J10" s="33">
        <v>20</v>
      </c>
      <c r="K10" s="33"/>
      <c r="L10" s="50">
        <v>30</v>
      </c>
      <c r="M10" s="33"/>
      <c r="N10" s="33">
        <v>120</v>
      </c>
      <c r="O10" s="33"/>
      <c r="P10" s="35"/>
      <c r="Q10" s="33">
        <f aca="true" t="shared" si="0" ref="Q10:Q33">SUM(E10:O10)</f>
        <v>210</v>
      </c>
      <c r="R10" s="53"/>
      <c r="S10" s="59"/>
    </row>
    <row r="11" spans="1:19" s="45" customFormat="1" ht="12.75" customHeight="1">
      <c r="A11" s="4">
        <v>2</v>
      </c>
      <c r="B11" s="34" t="s">
        <v>99</v>
      </c>
      <c r="C11" s="34"/>
      <c r="D11" s="33">
        <v>1967</v>
      </c>
      <c r="E11" s="33">
        <v>80</v>
      </c>
      <c r="F11" s="33"/>
      <c r="G11" s="33">
        <v>30</v>
      </c>
      <c r="H11" s="33"/>
      <c r="I11" s="33"/>
      <c r="J11" s="33"/>
      <c r="K11" s="33"/>
      <c r="L11" s="50"/>
      <c r="M11" s="33"/>
      <c r="N11" s="33"/>
      <c r="O11" s="33">
        <v>75</v>
      </c>
      <c r="P11" s="35"/>
      <c r="Q11" s="33">
        <f t="shared" si="0"/>
        <v>185</v>
      </c>
      <c r="R11" s="53"/>
      <c r="S11" s="59"/>
    </row>
    <row r="12" spans="1:19" s="45" customFormat="1" ht="12.75" customHeight="1">
      <c r="A12" s="4">
        <v>3</v>
      </c>
      <c r="B12" s="34" t="s">
        <v>225</v>
      </c>
      <c r="C12" s="34"/>
      <c r="D12" s="33">
        <v>1967</v>
      </c>
      <c r="E12" s="33"/>
      <c r="F12" s="33">
        <v>10</v>
      </c>
      <c r="G12" s="33">
        <v>5</v>
      </c>
      <c r="H12" s="33">
        <v>30</v>
      </c>
      <c r="I12" s="33"/>
      <c r="J12" s="33">
        <v>30</v>
      </c>
      <c r="K12" s="33"/>
      <c r="L12" s="50"/>
      <c r="M12" s="33"/>
      <c r="N12" s="33">
        <v>90</v>
      </c>
      <c r="O12" s="33"/>
      <c r="P12" s="35"/>
      <c r="Q12" s="33">
        <f t="shared" si="0"/>
        <v>165</v>
      </c>
      <c r="R12" s="53"/>
      <c r="S12" s="59"/>
    </row>
    <row r="13" spans="1:19" s="45" customFormat="1" ht="12.75" customHeight="1">
      <c r="A13" s="4">
        <v>4</v>
      </c>
      <c r="B13" s="34" t="s">
        <v>27</v>
      </c>
      <c r="C13" s="34"/>
      <c r="D13" s="33">
        <v>1969</v>
      </c>
      <c r="E13" s="33">
        <v>10</v>
      </c>
      <c r="F13" s="33"/>
      <c r="G13" s="33"/>
      <c r="H13" s="33"/>
      <c r="I13" s="33"/>
      <c r="J13" s="33">
        <v>30</v>
      </c>
      <c r="K13" s="33"/>
      <c r="L13" s="50">
        <v>60</v>
      </c>
      <c r="M13" s="33"/>
      <c r="N13" s="33">
        <v>45</v>
      </c>
      <c r="O13" s="33"/>
      <c r="P13" s="35"/>
      <c r="Q13" s="33">
        <f t="shared" si="0"/>
        <v>145</v>
      </c>
      <c r="R13" s="53"/>
      <c r="S13" s="59"/>
    </row>
    <row r="14" spans="1:19" s="45" customFormat="1" ht="12.75" customHeight="1">
      <c r="A14" s="4">
        <v>5</v>
      </c>
      <c r="B14" s="34" t="s">
        <v>163</v>
      </c>
      <c r="C14" s="34"/>
      <c r="D14" s="33">
        <v>1966</v>
      </c>
      <c r="E14" s="33">
        <v>60</v>
      </c>
      <c r="F14" s="33"/>
      <c r="G14" s="33">
        <v>30</v>
      </c>
      <c r="H14" s="33"/>
      <c r="I14" s="33"/>
      <c r="J14" s="33"/>
      <c r="K14" s="33"/>
      <c r="L14" s="50"/>
      <c r="M14" s="33"/>
      <c r="N14" s="33"/>
      <c r="O14" s="33">
        <v>15</v>
      </c>
      <c r="P14" s="35"/>
      <c r="Q14" s="33">
        <f t="shared" si="0"/>
        <v>105</v>
      </c>
      <c r="R14" s="53"/>
      <c r="S14" s="59"/>
    </row>
    <row r="15" spans="1:19" s="45" customFormat="1" ht="12.75" customHeight="1">
      <c r="A15" s="4">
        <v>5</v>
      </c>
      <c r="B15" s="34" t="s">
        <v>65</v>
      </c>
      <c r="C15" s="34"/>
      <c r="D15" s="33">
        <v>1966</v>
      </c>
      <c r="E15" s="33">
        <v>20</v>
      </c>
      <c r="F15" s="33"/>
      <c r="G15" s="33"/>
      <c r="H15" s="33"/>
      <c r="I15" s="33">
        <v>40</v>
      </c>
      <c r="J15" s="33"/>
      <c r="K15" s="33"/>
      <c r="L15" s="50"/>
      <c r="M15" s="33"/>
      <c r="N15" s="33">
        <v>45</v>
      </c>
      <c r="O15" s="33"/>
      <c r="P15" s="35"/>
      <c r="Q15" s="33">
        <f t="shared" si="0"/>
        <v>105</v>
      </c>
      <c r="R15" s="53"/>
      <c r="S15" s="59"/>
    </row>
    <row r="16" spans="1:19" s="45" customFormat="1" ht="12.75" customHeight="1">
      <c r="A16" s="4">
        <v>7</v>
      </c>
      <c r="B16" s="34" t="s">
        <v>131</v>
      </c>
      <c r="C16" s="34"/>
      <c r="D16" s="33">
        <v>1968</v>
      </c>
      <c r="E16" s="33"/>
      <c r="F16" s="33"/>
      <c r="G16" s="33"/>
      <c r="H16" s="33"/>
      <c r="I16" s="33"/>
      <c r="J16" s="33"/>
      <c r="K16" s="33"/>
      <c r="L16" s="50"/>
      <c r="M16" s="33"/>
      <c r="N16" s="33"/>
      <c r="O16" s="33">
        <v>85</v>
      </c>
      <c r="P16" s="35"/>
      <c r="Q16" s="33">
        <f t="shared" si="0"/>
        <v>85</v>
      </c>
      <c r="R16" s="53"/>
      <c r="S16" s="59"/>
    </row>
    <row r="17" spans="1:19" s="46" customFormat="1" ht="12.75" customHeight="1">
      <c r="A17" s="4">
        <v>8</v>
      </c>
      <c r="B17" s="34" t="s">
        <v>121</v>
      </c>
      <c r="C17" s="34"/>
      <c r="D17" s="33">
        <v>1970</v>
      </c>
      <c r="E17" s="33"/>
      <c r="F17" s="33">
        <v>20</v>
      </c>
      <c r="G17" s="33"/>
      <c r="H17" s="33"/>
      <c r="I17" s="33"/>
      <c r="J17" s="33"/>
      <c r="K17" s="33"/>
      <c r="L17" s="50"/>
      <c r="M17" s="33"/>
      <c r="N17" s="33">
        <v>45</v>
      </c>
      <c r="O17" s="33"/>
      <c r="P17" s="35"/>
      <c r="Q17" s="33">
        <f t="shared" si="0"/>
        <v>65</v>
      </c>
      <c r="R17" s="53"/>
      <c r="S17" s="60"/>
    </row>
    <row r="18" spans="1:19" s="45" customFormat="1" ht="12.75" customHeight="1">
      <c r="A18" s="4">
        <v>9</v>
      </c>
      <c r="B18" s="34" t="s">
        <v>86</v>
      </c>
      <c r="C18" s="34"/>
      <c r="D18" s="33">
        <v>1966</v>
      </c>
      <c r="E18" s="33"/>
      <c r="F18" s="33"/>
      <c r="G18" s="33"/>
      <c r="H18" s="33"/>
      <c r="I18" s="33"/>
      <c r="J18" s="33"/>
      <c r="K18" s="33"/>
      <c r="L18" s="50"/>
      <c r="M18" s="33"/>
      <c r="N18" s="33"/>
      <c r="O18" s="33">
        <v>55</v>
      </c>
      <c r="P18" s="35"/>
      <c r="Q18" s="33">
        <f t="shared" si="0"/>
        <v>55</v>
      </c>
      <c r="R18" s="53"/>
      <c r="S18" s="59"/>
    </row>
    <row r="19" spans="1:19" s="45" customFormat="1" ht="12.75" customHeight="1">
      <c r="A19" s="4">
        <v>9</v>
      </c>
      <c r="B19" s="34" t="s">
        <v>62</v>
      </c>
      <c r="C19" s="34"/>
      <c r="D19" s="33">
        <v>1967</v>
      </c>
      <c r="E19" s="33"/>
      <c r="F19" s="33"/>
      <c r="G19" s="33"/>
      <c r="H19" s="33"/>
      <c r="I19" s="33"/>
      <c r="J19" s="33"/>
      <c r="K19" s="33"/>
      <c r="L19" s="50"/>
      <c r="M19" s="33"/>
      <c r="N19" s="33"/>
      <c r="O19" s="33">
        <v>55</v>
      </c>
      <c r="P19" s="35"/>
      <c r="Q19" s="33">
        <f t="shared" si="0"/>
        <v>55</v>
      </c>
      <c r="R19" s="53"/>
      <c r="S19" s="59"/>
    </row>
    <row r="20" spans="1:19" s="45" customFormat="1" ht="12.75" customHeight="1">
      <c r="A20" s="4">
        <v>11</v>
      </c>
      <c r="B20" s="34" t="s">
        <v>30</v>
      </c>
      <c r="C20" s="34"/>
      <c r="D20" s="33">
        <v>1968</v>
      </c>
      <c r="E20" s="33"/>
      <c r="F20" s="33"/>
      <c r="G20" s="33"/>
      <c r="H20" s="33"/>
      <c r="I20" s="33"/>
      <c r="J20" s="33"/>
      <c r="K20" s="33"/>
      <c r="L20" s="50">
        <v>20</v>
      </c>
      <c r="M20" s="33"/>
      <c r="N20" s="33">
        <v>30</v>
      </c>
      <c r="O20" s="33"/>
      <c r="P20" s="35"/>
      <c r="Q20" s="33">
        <f t="shared" si="0"/>
        <v>50</v>
      </c>
      <c r="R20" s="53"/>
      <c r="S20" s="59"/>
    </row>
    <row r="21" spans="1:19" s="45" customFormat="1" ht="12.75" customHeight="1">
      <c r="A21" s="4">
        <v>11</v>
      </c>
      <c r="B21" s="34" t="s">
        <v>162</v>
      </c>
      <c r="C21" s="34"/>
      <c r="D21" s="33">
        <v>1969</v>
      </c>
      <c r="E21" s="33"/>
      <c r="F21" s="33"/>
      <c r="G21" s="33"/>
      <c r="H21" s="33"/>
      <c r="I21" s="33"/>
      <c r="J21" s="33">
        <v>20</v>
      </c>
      <c r="K21" s="33">
        <v>30</v>
      </c>
      <c r="L21" s="50"/>
      <c r="M21" s="33"/>
      <c r="N21" s="33"/>
      <c r="O21" s="33"/>
      <c r="P21" s="35"/>
      <c r="Q21" s="33">
        <f t="shared" si="0"/>
        <v>50</v>
      </c>
      <c r="R21" s="53"/>
      <c r="S21" s="59"/>
    </row>
    <row r="22" spans="1:19" s="45" customFormat="1" ht="12.75" customHeight="1">
      <c r="A22" s="4">
        <v>11</v>
      </c>
      <c r="B22" s="34" t="s">
        <v>63</v>
      </c>
      <c r="C22" s="34"/>
      <c r="D22" s="33">
        <v>1968</v>
      </c>
      <c r="E22" s="33"/>
      <c r="F22" s="33"/>
      <c r="G22" s="33"/>
      <c r="H22" s="33"/>
      <c r="I22" s="33"/>
      <c r="J22" s="33"/>
      <c r="K22" s="33"/>
      <c r="L22" s="50">
        <v>30</v>
      </c>
      <c r="M22" s="33"/>
      <c r="N22" s="33"/>
      <c r="O22" s="33">
        <v>20</v>
      </c>
      <c r="P22" s="35"/>
      <c r="Q22" s="33">
        <f t="shared" si="0"/>
        <v>50</v>
      </c>
      <c r="R22" s="53"/>
      <c r="S22" s="59"/>
    </row>
    <row r="23" spans="1:19" s="45" customFormat="1" ht="12.75" customHeight="1">
      <c r="A23" s="4">
        <v>14</v>
      </c>
      <c r="B23" s="34" t="s">
        <v>91</v>
      </c>
      <c r="C23" s="34"/>
      <c r="D23" s="33">
        <v>1970</v>
      </c>
      <c r="E23" s="33"/>
      <c r="F23" s="33"/>
      <c r="G23" s="33"/>
      <c r="H23" s="33"/>
      <c r="I23" s="33"/>
      <c r="J23" s="33"/>
      <c r="K23" s="33"/>
      <c r="L23" s="50"/>
      <c r="M23" s="33"/>
      <c r="N23" s="33"/>
      <c r="O23" s="33">
        <v>40</v>
      </c>
      <c r="P23" s="35"/>
      <c r="Q23" s="33">
        <f t="shared" si="0"/>
        <v>40</v>
      </c>
      <c r="R23" s="53"/>
      <c r="S23" s="59"/>
    </row>
    <row r="24" spans="1:19" s="45" customFormat="1" ht="12.75" customHeight="1">
      <c r="A24" s="4">
        <v>14</v>
      </c>
      <c r="B24" s="34" t="s">
        <v>217</v>
      </c>
      <c r="C24" s="34"/>
      <c r="D24" s="33">
        <v>1969</v>
      </c>
      <c r="E24" s="33">
        <v>30</v>
      </c>
      <c r="F24" s="33"/>
      <c r="G24" s="33">
        <v>10</v>
      </c>
      <c r="H24" s="33"/>
      <c r="I24" s="33"/>
      <c r="J24" s="33"/>
      <c r="K24" s="33"/>
      <c r="L24" s="50"/>
      <c r="M24" s="33"/>
      <c r="N24" s="33"/>
      <c r="O24" s="33"/>
      <c r="P24" s="35"/>
      <c r="Q24" s="33">
        <f t="shared" si="0"/>
        <v>40</v>
      </c>
      <c r="R24" s="53"/>
      <c r="S24" s="59"/>
    </row>
    <row r="25" spans="1:19" s="45" customFormat="1" ht="12.75" customHeight="1">
      <c r="A25" s="4">
        <v>16</v>
      </c>
      <c r="B25" s="34" t="s">
        <v>147</v>
      </c>
      <c r="C25" s="34"/>
      <c r="D25" s="33">
        <v>1968</v>
      </c>
      <c r="E25" s="33"/>
      <c r="F25" s="33"/>
      <c r="G25" s="33">
        <v>5</v>
      </c>
      <c r="H25" s="33">
        <v>20</v>
      </c>
      <c r="I25" s="33"/>
      <c r="J25" s="33">
        <v>10</v>
      </c>
      <c r="K25" s="33"/>
      <c r="L25" s="50"/>
      <c r="M25" s="33"/>
      <c r="N25" s="33"/>
      <c r="O25" s="33"/>
      <c r="P25" s="35"/>
      <c r="Q25" s="33">
        <f t="shared" si="0"/>
        <v>35</v>
      </c>
      <c r="R25" s="53"/>
      <c r="S25" s="59"/>
    </row>
    <row r="26" spans="1:19" s="45" customFormat="1" ht="12.75" customHeight="1">
      <c r="A26" s="4">
        <v>16</v>
      </c>
      <c r="B26" s="34" t="s">
        <v>93</v>
      </c>
      <c r="C26" s="34"/>
      <c r="D26" s="33">
        <v>1967</v>
      </c>
      <c r="E26" s="33"/>
      <c r="F26" s="33"/>
      <c r="G26" s="33"/>
      <c r="H26" s="33"/>
      <c r="I26" s="33"/>
      <c r="J26" s="33"/>
      <c r="K26" s="33"/>
      <c r="L26" s="50"/>
      <c r="M26" s="33"/>
      <c r="N26" s="33"/>
      <c r="O26" s="33">
        <v>35</v>
      </c>
      <c r="P26" s="35"/>
      <c r="Q26" s="33">
        <f t="shared" si="0"/>
        <v>35</v>
      </c>
      <c r="R26" s="53"/>
      <c r="S26" s="59"/>
    </row>
    <row r="27" spans="1:19" s="45" customFormat="1" ht="12.75" customHeight="1">
      <c r="A27" s="4">
        <v>18</v>
      </c>
      <c r="B27" s="34" t="s">
        <v>56</v>
      </c>
      <c r="C27" s="34"/>
      <c r="D27" s="33">
        <v>1969</v>
      </c>
      <c r="E27" s="33">
        <v>20</v>
      </c>
      <c r="F27" s="33"/>
      <c r="G27" s="33"/>
      <c r="H27" s="33"/>
      <c r="I27" s="33"/>
      <c r="J27" s="33"/>
      <c r="K27" s="33"/>
      <c r="L27" s="50"/>
      <c r="M27" s="33"/>
      <c r="N27" s="33"/>
      <c r="O27" s="33"/>
      <c r="P27" s="35"/>
      <c r="Q27" s="33">
        <f t="shared" si="0"/>
        <v>20</v>
      </c>
      <c r="R27" s="53"/>
      <c r="S27" s="59"/>
    </row>
    <row r="28" spans="1:19" s="45" customFormat="1" ht="12.75" customHeight="1">
      <c r="A28" s="4">
        <v>18</v>
      </c>
      <c r="B28" s="34" t="s">
        <v>196</v>
      </c>
      <c r="C28" s="34"/>
      <c r="D28" s="33">
        <v>1970</v>
      </c>
      <c r="E28" s="33"/>
      <c r="F28" s="33"/>
      <c r="G28" s="33"/>
      <c r="H28" s="33"/>
      <c r="I28" s="33"/>
      <c r="J28" s="33"/>
      <c r="K28" s="33"/>
      <c r="L28" s="50"/>
      <c r="M28" s="33"/>
      <c r="N28" s="33"/>
      <c r="O28" s="33">
        <v>20</v>
      </c>
      <c r="P28" s="35"/>
      <c r="Q28" s="33">
        <f t="shared" si="0"/>
        <v>20</v>
      </c>
      <c r="R28" s="53"/>
      <c r="S28" s="59"/>
    </row>
    <row r="29" spans="1:19" s="45" customFormat="1" ht="12.75" customHeight="1">
      <c r="A29" s="4">
        <v>18</v>
      </c>
      <c r="B29" s="34" t="s">
        <v>238</v>
      </c>
      <c r="C29" s="34"/>
      <c r="D29" s="33">
        <v>1969</v>
      </c>
      <c r="E29" s="33"/>
      <c r="F29" s="33"/>
      <c r="G29" s="33">
        <v>20</v>
      </c>
      <c r="H29" s="33"/>
      <c r="I29" s="33"/>
      <c r="J29" s="33"/>
      <c r="K29" s="33"/>
      <c r="L29" s="50"/>
      <c r="M29" s="33"/>
      <c r="N29" s="33"/>
      <c r="O29" s="33"/>
      <c r="P29" s="35"/>
      <c r="Q29" s="33">
        <f t="shared" si="0"/>
        <v>20</v>
      </c>
      <c r="R29" s="53"/>
      <c r="S29" s="59"/>
    </row>
    <row r="30" spans="1:19" s="45" customFormat="1" ht="12.75" customHeight="1">
      <c r="A30" s="4">
        <v>21</v>
      </c>
      <c r="B30" s="34" t="s">
        <v>45</v>
      </c>
      <c r="C30" s="34"/>
      <c r="D30" s="33">
        <v>1970</v>
      </c>
      <c r="E30" s="33"/>
      <c r="F30" s="33"/>
      <c r="G30" s="33"/>
      <c r="H30" s="33"/>
      <c r="I30" s="33"/>
      <c r="J30" s="33"/>
      <c r="K30" s="33"/>
      <c r="L30" s="50"/>
      <c r="M30" s="33"/>
      <c r="N30" s="33"/>
      <c r="O30" s="33">
        <v>10</v>
      </c>
      <c r="P30" s="35"/>
      <c r="Q30" s="33">
        <f t="shared" si="0"/>
        <v>10</v>
      </c>
      <c r="R30" s="53"/>
      <c r="S30" s="59"/>
    </row>
    <row r="31" spans="1:19" s="45" customFormat="1" ht="12.75" customHeight="1">
      <c r="A31" s="4">
        <v>22</v>
      </c>
      <c r="B31" s="34" t="s">
        <v>89</v>
      </c>
      <c r="C31" s="34"/>
      <c r="D31" s="33">
        <v>1969</v>
      </c>
      <c r="E31" s="33"/>
      <c r="F31" s="33"/>
      <c r="G31" s="33"/>
      <c r="H31" s="33"/>
      <c r="I31" s="33"/>
      <c r="J31" s="33"/>
      <c r="K31" s="33"/>
      <c r="L31" s="50"/>
      <c r="M31" s="33"/>
      <c r="N31" s="33"/>
      <c r="O31" s="33">
        <v>5</v>
      </c>
      <c r="P31" s="35"/>
      <c r="Q31" s="33">
        <f t="shared" si="0"/>
        <v>5</v>
      </c>
      <c r="R31" s="53"/>
      <c r="S31" s="59"/>
    </row>
    <row r="32" spans="1:19" s="45" customFormat="1" ht="12.75" customHeight="1">
      <c r="A32" s="4">
        <v>23</v>
      </c>
      <c r="B32" s="34" t="s">
        <v>230</v>
      </c>
      <c r="C32" s="34"/>
      <c r="D32" s="33">
        <v>1966</v>
      </c>
      <c r="E32" s="33"/>
      <c r="F32" s="33">
        <v>2.5</v>
      </c>
      <c r="G32" s="33"/>
      <c r="H32" s="33"/>
      <c r="I32" s="33"/>
      <c r="J32" s="33"/>
      <c r="K32" s="33"/>
      <c r="L32" s="50"/>
      <c r="M32" s="33"/>
      <c r="N32" s="33"/>
      <c r="O32" s="33"/>
      <c r="P32" s="35"/>
      <c r="Q32" s="33">
        <f t="shared" si="0"/>
        <v>2.5</v>
      </c>
      <c r="R32" s="53"/>
      <c r="S32" s="59"/>
    </row>
    <row r="33" spans="1:19" s="45" customFormat="1" ht="12.75" customHeight="1">
      <c r="A33" s="4">
        <v>23</v>
      </c>
      <c r="B33" s="36" t="s">
        <v>240</v>
      </c>
      <c r="C33" s="36"/>
      <c r="D33" s="33">
        <v>1967</v>
      </c>
      <c r="E33" s="33"/>
      <c r="F33" s="33"/>
      <c r="G33" s="33">
        <v>2.5</v>
      </c>
      <c r="H33" s="33"/>
      <c r="I33" s="33"/>
      <c r="J33" s="33"/>
      <c r="K33" s="33"/>
      <c r="L33" s="50"/>
      <c r="M33" s="33"/>
      <c r="N33" s="33"/>
      <c r="O33" s="33"/>
      <c r="P33" s="35"/>
      <c r="Q33" s="33">
        <f t="shared" si="0"/>
        <v>2.5</v>
      </c>
      <c r="R33" s="53"/>
      <c r="S33" s="59"/>
    </row>
    <row r="34" spans="4:18" ht="12.75">
      <c r="D34" s="56"/>
      <c r="H34" s="65"/>
      <c r="Q34" s="54" t="s">
        <v>137</v>
      </c>
      <c r="R34" s="53"/>
    </row>
    <row r="35" spans="8:18" ht="12.75">
      <c r="H35" s="65"/>
      <c r="R35" s="53"/>
    </row>
    <row r="36" spans="8:18" ht="12.75">
      <c r="H36" s="65"/>
      <c r="R36" s="53"/>
    </row>
    <row r="37" ht="12.75">
      <c r="H37" s="65"/>
    </row>
    <row r="38" ht="12.75">
      <c r="H38" s="65"/>
    </row>
    <row r="39" ht="12.75">
      <c r="H39" s="65"/>
    </row>
    <row r="40" ht="12.75">
      <c r="H40" s="65"/>
    </row>
    <row r="41" ht="12.75">
      <c r="H41" s="65"/>
    </row>
    <row r="42" ht="12.75">
      <c r="H42" s="65"/>
    </row>
    <row r="43" ht="12.75">
      <c r="H43" s="65"/>
    </row>
    <row r="44" ht="12.75">
      <c r="H44" s="65"/>
    </row>
    <row r="45" ht="12.75">
      <c r="H45" s="65"/>
    </row>
    <row r="46" ht="12.75">
      <c r="H46" s="65"/>
    </row>
    <row r="47" ht="12.75">
      <c r="H47" s="65"/>
    </row>
    <row r="48" ht="12.75">
      <c r="H48" s="65"/>
    </row>
    <row r="49" ht="12.75">
      <c r="H49" s="65"/>
    </row>
    <row r="50" ht="12.75">
      <c r="H50" s="65"/>
    </row>
    <row r="51" ht="12.75">
      <c r="H51" s="65"/>
    </row>
    <row r="52" ht="12.75">
      <c r="H52" s="65"/>
    </row>
    <row r="53" ht="12.75">
      <c r="H53" s="65"/>
    </row>
    <row r="54" ht="12.75">
      <c r="H54" s="65"/>
    </row>
    <row r="55" ht="12.75">
      <c r="H55" s="65"/>
    </row>
    <row r="56" ht="12.75">
      <c r="H56" s="65"/>
    </row>
    <row r="57" ht="12.75">
      <c r="H57" s="65"/>
    </row>
    <row r="58" ht="12.75">
      <c r="H58" s="65"/>
    </row>
    <row r="59" ht="12.75">
      <c r="H59" s="65"/>
    </row>
    <row r="60" ht="12.75">
      <c r="H60" s="65"/>
    </row>
    <row r="61" ht="12.75">
      <c r="H61" s="65"/>
    </row>
    <row r="62" ht="12.75">
      <c r="H62" s="65"/>
    </row>
    <row r="63" ht="12.75">
      <c r="H63" s="65"/>
    </row>
    <row r="64" ht="12.75">
      <c r="H64" s="65"/>
    </row>
    <row r="65" ht="12.75">
      <c r="H65" s="65"/>
    </row>
    <row r="66" ht="12.75">
      <c r="H66" s="65"/>
    </row>
    <row r="67" ht="12.75">
      <c r="H67" s="65"/>
    </row>
    <row r="68" ht="12.75">
      <c r="H68" s="65"/>
    </row>
    <row r="69" ht="12.75">
      <c r="H69" s="65"/>
    </row>
    <row r="70" ht="12.75">
      <c r="H70" s="65"/>
    </row>
    <row r="71" ht="12.75">
      <c r="H71" s="65"/>
    </row>
    <row r="72" ht="12.75">
      <c r="H72" s="65"/>
    </row>
    <row r="73" ht="12.75">
      <c r="H73" s="65"/>
    </row>
    <row r="74" ht="12.75">
      <c r="H74" s="65"/>
    </row>
    <row r="75" ht="12.75">
      <c r="H75" s="65"/>
    </row>
    <row r="76" ht="12.75">
      <c r="H76" s="65"/>
    </row>
    <row r="77" ht="12.75">
      <c r="H77" s="65"/>
    </row>
    <row r="78" ht="12.75">
      <c r="H78" s="65"/>
    </row>
    <row r="79" ht="12.75">
      <c r="H79" s="65"/>
    </row>
    <row r="80" ht="12.75">
      <c r="H80" s="65"/>
    </row>
    <row r="81" ht="12.75">
      <c r="H81" s="65"/>
    </row>
    <row r="82" ht="12.75">
      <c r="H82" s="65"/>
    </row>
    <row r="83" ht="12.75">
      <c r="H83" s="65"/>
    </row>
    <row r="84" ht="12.75">
      <c r="H84" s="65"/>
    </row>
    <row r="85" ht="12.75">
      <c r="H85" s="65"/>
    </row>
    <row r="86" ht="12.75">
      <c r="H86" s="65"/>
    </row>
    <row r="87" ht="12.75">
      <c r="H87" s="65"/>
    </row>
    <row r="88" ht="12.75">
      <c r="H88" s="65"/>
    </row>
    <row r="89" ht="12.75">
      <c r="H89" s="65"/>
    </row>
    <row r="90" ht="12.75">
      <c r="H90" s="65"/>
    </row>
    <row r="91" ht="12.75">
      <c r="H91" s="65"/>
    </row>
    <row r="92" ht="12.75">
      <c r="H92" s="65"/>
    </row>
    <row r="93" ht="12.75">
      <c r="H93" s="65"/>
    </row>
    <row r="94" ht="12.75">
      <c r="H94" s="65"/>
    </row>
    <row r="95" ht="12.75">
      <c r="H95" s="65"/>
    </row>
    <row r="96" ht="12.75">
      <c r="H96" s="65"/>
    </row>
    <row r="97" ht="12.75">
      <c r="H97" s="65"/>
    </row>
    <row r="98" ht="12.75">
      <c r="H98" s="65"/>
    </row>
    <row r="99" ht="12.75">
      <c r="H99" s="65"/>
    </row>
    <row r="100" ht="12.75">
      <c r="H100" s="65"/>
    </row>
    <row r="101" ht="12.75">
      <c r="H101" s="65"/>
    </row>
    <row r="102" ht="12.75">
      <c r="H102" s="65"/>
    </row>
    <row r="103" ht="12.75">
      <c r="H103" s="65"/>
    </row>
    <row r="104" ht="12.75">
      <c r="H104" s="65"/>
    </row>
    <row r="105" ht="12.75">
      <c r="H105" s="65"/>
    </row>
    <row r="106" ht="12.75">
      <c r="H106" s="65"/>
    </row>
    <row r="107" ht="12.75">
      <c r="H107" s="65"/>
    </row>
    <row r="108" ht="12.75">
      <c r="H108" s="65"/>
    </row>
    <row r="109" ht="12.75">
      <c r="H109" s="65"/>
    </row>
    <row r="110" ht="12.75">
      <c r="H110" s="65"/>
    </row>
    <row r="111" ht="12.75">
      <c r="H111" s="65"/>
    </row>
    <row r="112" ht="12.75">
      <c r="H112" s="65"/>
    </row>
    <row r="113" ht="12.75">
      <c r="H113" s="65"/>
    </row>
    <row r="114" ht="12.75">
      <c r="H114" s="65"/>
    </row>
    <row r="115" ht="12.75">
      <c r="H115" s="65"/>
    </row>
    <row r="116" ht="12.75">
      <c r="H116" s="65"/>
    </row>
    <row r="117" ht="12.75">
      <c r="H117" s="65"/>
    </row>
    <row r="118" ht="12.75">
      <c r="H118" s="65"/>
    </row>
    <row r="119" ht="12.75">
      <c r="H119" s="65"/>
    </row>
    <row r="120" ht="12.75">
      <c r="H120" s="65"/>
    </row>
    <row r="121" ht="12.75">
      <c r="H121" s="65"/>
    </row>
    <row r="122" ht="12.75">
      <c r="H122" s="65"/>
    </row>
    <row r="123" ht="12.75">
      <c r="H123" s="65"/>
    </row>
    <row r="124" ht="12.75">
      <c r="H124" s="65"/>
    </row>
    <row r="125" ht="12.75">
      <c r="H125" s="65"/>
    </row>
    <row r="126" ht="12.75">
      <c r="H126" s="65"/>
    </row>
    <row r="127" ht="12.75">
      <c r="H127" s="65"/>
    </row>
    <row r="128" ht="12.75">
      <c r="H128" s="65"/>
    </row>
    <row r="129" ht="12.75">
      <c r="H129" s="65"/>
    </row>
    <row r="130" ht="12.75">
      <c r="H130" s="65"/>
    </row>
  </sheetData>
  <sheetProtection/>
  <autoFilter ref="A9:Q29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S13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I3" sqref="I3"/>
      <selection pane="bottomLeft" activeCell="I3" sqref="I3"/>
    </sheetView>
  </sheetViews>
  <sheetFormatPr defaultColWidth="9.00390625" defaultRowHeight="12.75"/>
  <cols>
    <col min="1" max="1" width="6.75390625" style="0" customWidth="1"/>
    <col min="2" max="2" width="20.75390625" style="2" customWidth="1"/>
    <col min="3" max="3" width="1.75390625" style="2" customWidth="1"/>
    <col min="4" max="4" width="6.75390625" style="3" customWidth="1"/>
    <col min="5" max="14" width="8.75390625" style="3" customWidth="1"/>
    <col min="15" max="15" width="8.75390625" style="2" customWidth="1"/>
    <col min="16" max="16" width="10.75390625" style="2" customWidth="1"/>
    <col min="17" max="17" width="6.75390625" style="2" customWidth="1"/>
    <col min="18" max="18" width="5.625" style="0" customWidth="1"/>
    <col min="19" max="19" width="3.625" style="1" customWidth="1"/>
  </cols>
  <sheetData>
    <row r="1" spans="1:19" s="15" customFormat="1" ht="12.75" customHeight="1">
      <c r="A1" s="13"/>
      <c r="B1" s="9"/>
      <c r="C1" s="9"/>
      <c r="D1" s="10"/>
      <c r="E1" s="11"/>
      <c r="F1" s="11"/>
      <c r="G1" s="13"/>
      <c r="H1" s="13"/>
      <c r="I1" s="14" t="s">
        <v>102</v>
      </c>
      <c r="J1" s="13"/>
      <c r="K1" s="13"/>
      <c r="L1" s="13"/>
      <c r="M1" s="13"/>
      <c r="N1" s="13"/>
      <c r="O1" s="13"/>
      <c r="P1" s="13"/>
      <c r="Q1" s="12"/>
      <c r="S1" s="58">
        <f>COUNTA(P10:P16)</f>
        <v>1</v>
      </c>
    </row>
    <row r="2" spans="1:19" s="15" customFormat="1" ht="12.75" customHeight="1">
      <c r="A2" s="13"/>
      <c r="B2" s="9"/>
      <c r="C2" s="9"/>
      <c r="D2" s="17"/>
      <c r="E2" s="13"/>
      <c r="F2" s="13"/>
      <c r="G2" s="13"/>
      <c r="H2" s="19"/>
      <c r="I2" s="13"/>
      <c r="J2" s="13"/>
      <c r="K2" s="13"/>
      <c r="L2" s="20"/>
      <c r="M2" s="13"/>
      <c r="N2" s="13"/>
      <c r="O2" s="13"/>
      <c r="P2" s="13"/>
      <c r="Q2" s="12"/>
      <c r="S2" s="43"/>
    </row>
    <row r="3" spans="1:19" s="15" customFormat="1" ht="12.75" customHeight="1">
      <c r="A3" s="13"/>
      <c r="B3" s="9"/>
      <c r="C3" s="9"/>
      <c r="D3" s="17"/>
      <c r="E3" s="13"/>
      <c r="F3" s="13"/>
      <c r="G3" s="29"/>
      <c r="H3" s="13"/>
      <c r="I3" s="22" t="s">
        <v>244</v>
      </c>
      <c r="J3" s="13"/>
      <c r="K3" s="13"/>
      <c r="L3" s="20"/>
      <c r="M3" s="13"/>
      <c r="N3" s="13"/>
      <c r="O3" s="13"/>
      <c r="P3" s="13"/>
      <c r="Q3" s="12"/>
      <c r="S3" s="43"/>
    </row>
    <row r="4" spans="1:19" s="15" customFormat="1" ht="12.75" customHeight="1">
      <c r="A4" s="13"/>
      <c r="B4" s="12"/>
      <c r="C4" s="12"/>
      <c r="D4" s="13"/>
      <c r="E4" s="23"/>
      <c r="F4" s="23"/>
      <c r="G4" s="23"/>
      <c r="H4" s="13"/>
      <c r="I4" s="5" t="s">
        <v>141</v>
      </c>
      <c r="J4" s="23"/>
      <c r="K4" s="23"/>
      <c r="L4" s="23"/>
      <c r="M4" s="13"/>
      <c r="N4" s="13"/>
      <c r="O4" s="13"/>
      <c r="P4" s="13"/>
      <c r="Q4" s="12"/>
      <c r="S4" s="43"/>
    </row>
    <row r="5" spans="1:19" s="15" customFormat="1" ht="22.5">
      <c r="A5" s="13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57" t="s">
        <v>72</v>
      </c>
      <c r="J5" s="57" t="s">
        <v>44</v>
      </c>
      <c r="K5" s="57" t="s">
        <v>82</v>
      </c>
      <c r="L5" s="57" t="s">
        <v>108</v>
      </c>
      <c r="M5" s="57" t="s">
        <v>74</v>
      </c>
      <c r="N5" s="57" t="s">
        <v>109</v>
      </c>
      <c r="O5" s="48" t="s">
        <v>83</v>
      </c>
      <c r="P5" s="13"/>
      <c r="Q5" s="12"/>
      <c r="S5" s="43"/>
    </row>
    <row r="6" spans="1:19" s="15" customFormat="1" ht="12.75" customHeight="1">
      <c r="A6" s="13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41789</v>
      </c>
      <c r="J6" s="63">
        <v>41802</v>
      </c>
      <c r="K6" s="63">
        <v>41809</v>
      </c>
      <c r="L6" s="63">
        <v>41886</v>
      </c>
      <c r="M6" s="63">
        <v>41901</v>
      </c>
      <c r="N6" s="63">
        <v>41958</v>
      </c>
      <c r="O6" s="49" t="s">
        <v>84</v>
      </c>
      <c r="P6" s="13"/>
      <c r="Q6" s="12"/>
      <c r="S6" s="43"/>
    </row>
    <row r="7" spans="1:19" s="15" customFormat="1" ht="12.75" customHeight="1">
      <c r="A7" s="30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42153</v>
      </c>
      <c r="J7" s="55">
        <v>42166</v>
      </c>
      <c r="K7" s="55">
        <v>42173</v>
      </c>
      <c r="L7" s="55">
        <v>42250</v>
      </c>
      <c r="M7" s="55">
        <v>42265</v>
      </c>
      <c r="N7" s="55">
        <v>42288</v>
      </c>
      <c r="O7" s="28"/>
      <c r="P7" s="26"/>
      <c r="Q7" s="12"/>
      <c r="S7" s="43"/>
    </row>
    <row r="8" spans="1:19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2</v>
      </c>
      <c r="J8" s="28">
        <v>1</v>
      </c>
      <c r="K8" s="28">
        <v>1</v>
      </c>
      <c r="L8" s="28">
        <v>1</v>
      </c>
      <c r="M8" s="28">
        <v>1</v>
      </c>
      <c r="N8" s="28"/>
      <c r="O8" s="28"/>
      <c r="P8" s="44">
        <v>42142</v>
      </c>
      <c r="Q8" s="12"/>
      <c r="S8" s="43"/>
    </row>
    <row r="9" spans="1:17" ht="12.75" customHeight="1">
      <c r="A9" s="6" t="s">
        <v>0</v>
      </c>
      <c r="B9" s="7" t="s">
        <v>1</v>
      </c>
      <c r="C9" s="7"/>
      <c r="D9" s="6" t="s">
        <v>18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6" t="s">
        <v>13</v>
      </c>
      <c r="Q9" s="6" t="s">
        <v>4</v>
      </c>
    </row>
    <row r="10" spans="1:19" s="45" customFormat="1" ht="12.75" customHeight="1">
      <c r="A10" s="4">
        <v>1</v>
      </c>
      <c r="B10" s="34" t="s">
        <v>7</v>
      </c>
      <c r="C10" s="34"/>
      <c r="D10" s="33">
        <v>1961</v>
      </c>
      <c r="E10" s="33">
        <v>80</v>
      </c>
      <c r="F10" s="33">
        <v>10</v>
      </c>
      <c r="G10" s="33">
        <v>20</v>
      </c>
      <c r="H10" s="33">
        <v>60</v>
      </c>
      <c r="I10" s="33"/>
      <c r="J10" s="33">
        <v>80</v>
      </c>
      <c r="K10" s="33">
        <v>60</v>
      </c>
      <c r="L10" s="50">
        <v>80</v>
      </c>
      <c r="M10" s="33"/>
      <c r="N10" s="33"/>
      <c r="O10" s="33"/>
      <c r="P10" s="35">
        <v>89</v>
      </c>
      <c r="Q10" s="33">
        <f aca="true" t="shared" si="0" ref="Q10:Q47">SUM(E10:O10)</f>
        <v>390</v>
      </c>
      <c r="R10" s="53">
        <f>IF(P10="",Q10,"")</f>
      </c>
      <c r="S10" s="59"/>
    </row>
    <row r="11" spans="1:19" s="45" customFormat="1" ht="12.75" customHeight="1">
      <c r="A11" s="4">
        <v>2</v>
      </c>
      <c r="B11" s="34" t="s">
        <v>5</v>
      </c>
      <c r="C11" s="34"/>
      <c r="D11" s="33">
        <v>1962</v>
      </c>
      <c r="E11" s="33">
        <v>60</v>
      </c>
      <c r="F11" s="33"/>
      <c r="G11" s="33"/>
      <c r="H11" s="33"/>
      <c r="I11" s="33"/>
      <c r="J11" s="33">
        <v>30</v>
      </c>
      <c r="K11" s="33"/>
      <c r="L11" s="50">
        <v>60</v>
      </c>
      <c r="M11" s="33"/>
      <c r="N11" s="33">
        <v>120</v>
      </c>
      <c r="O11" s="33">
        <v>20</v>
      </c>
      <c r="P11" s="35"/>
      <c r="Q11" s="33">
        <f t="shared" si="0"/>
        <v>290</v>
      </c>
      <c r="R11" s="53"/>
      <c r="S11" s="59"/>
    </row>
    <row r="12" spans="1:19" s="45" customFormat="1" ht="12.75" customHeight="1">
      <c r="A12" s="4">
        <v>3</v>
      </c>
      <c r="B12" s="34" t="s">
        <v>19</v>
      </c>
      <c r="C12" s="34"/>
      <c r="D12" s="33">
        <v>1964</v>
      </c>
      <c r="E12" s="33">
        <v>20</v>
      </c>
      <c r="F12" s="33"/>
      <c r="G12" s="33"/>
      <c r="H12" s="33">
        <v>20</v>
      </c>
      <c r="I12" s="33"/>
      <c r="J12" s="33">
        <v>20</v>
      </c>
      <c r="K12" s="33"/>
      <c r="L12" s="50">
        <v>10</v>
      </c>
      <c r="M12" s="33">
        <v>30</v>
      </c>
      <c r="N12" s="33">
        <v>30</v>
      </c>
      <c r="O12" s="33"/>
      <c r="P12" s="35"/>
      <c r="Q12" s="33">
        <f t="shared" si="0"/>
        <v>130</v>
      </c>
      <c r="R12" s="53"/>
      <c r="S12" s="59"/>
    </row>
    <row r="13" spans="1:19" s="45" customFormat="1" ht="12.75" customHeight="1">
      <c r="A13" s="4">
        <v>3</v>
      </c>
      <c r="B13" s="34" t="s">
        <v>6</v>
      </c>
      <c r="C13" s="34"/>
      <c r="D13" s="33">
        <v>1964</v>
      </c>
      <c r="E13" s="33"/>
      <c r="F13" s="33"/>
      <c r="G13" s="33"/>
      <c r="H13" s="33"/>
      <c r="I13" s="33"/>
      <c r="J13" s="33">
        <v>20</v>
      </c>
      <c r="K13" s="33"/>
      <c r="L13" s="50">
        <v>20</v>
      </c>
      <c r="M13" s="33"/>
      <c r="N13" s="33">
        <v>90</v>
      </c>
      <c r="O13" s="33"/>
      <c r="P13" s="35"/>
      <c r="Q13" s="33">
        <f t="shared" si="0"/>
        <v>130</v>
      </c>
      <c r="R13" s="53"/>
      <c r="S13" s="59"/>
    </row>
    <row r="14" spans="1:19" s="45" customFormat="1" ht="12.75" customHeight="1">
      <c r="A14" s="4">
        <v>5</v>
      </c>
      <c r="B14" s="34" t="s">
        <v>48</v>
      </c>
      <c r="C14" s="34"/>
      <c r="D14" s="33">
        <v>1961</v>
      </c>
      <c r="E14" s="33"/>
      <c r="F14" s="33">
        <v>20</v>
      </c>
      <c r="G14" s="33">
        <v>20</v>
      </c>
      <c r="H14" s="33"/>
      <c r="I14" s="33"/>
      <c r="J14" s="33">
        <v>10</v>
      </c>
      <c r="K14" s="33"/>
      <c r="L14" s="50"/>
      <c r="M14" s="33"/>
      <c r="N14" s="33">
        <v>45</v>
      </c>
      <c r="O14" s="33">
        <v>25</v>
      </c>
      <c r="P14" s="35"/>
      <c r="Q14" s="33">
        <f t="shared" si="0"/>
        <v>120</v>
      </c>
      <c r="R14" s="53"/>
      <c r="S14" s="59"/>
    </row>
    <row r="15" spans="1:19" s="45" customFormat="1" ht="12.75" customHeight="1">
      <c r="A15" s="4">
        <v>6</v>
      </c>
      <c r="B15" s="34" t="s">
        <v>164</v>
      </c>
      <c r="C15" s="34"/>
      <c r="D15" s="33">
        <v>1963</v>
      </c>
      <c r="E15" s="33">
        <v>20</v>
      </c>
      <c r="F15" s="33"/>
      <c r="G15" s="33">
        <v>5</v>
      </c>
      <c r="H15" s="33"/>
      <c r="I15" s="33"/>
      <c r="J15" s="33"/>
      <c r="K15" s="33"/>
      <c r="L15" s="50">
        <v>20</v>
      </c>
      <c r="M15" s="33"/>
      <c r="N15" s="33">
        <v>30</v>
      </c>
      <c r="O15" s="33">
        <v>35</v>
      </c>
      <c r="P15" s="35"/>
      <c r="Q15" s="33">
        <f t="shared" si="0"/>
        <v>110</v>
      </c>
      <c r="R15" s="53"/>
      <c r="S15" s="59"/>
    </row>
    <row r="16" spans="1:19" s="45" customFormat="1" ht="12.75" customHeight="1">
      <c r="A16" s="4">
        <v>7</v>
      </c>
      <c r="B16" s="34" t="s">
        <v>47</v>
      </c>
      <c r="C16" s="34"/>
      <c r="D16" s="33">
        <v>1964</v>
      </c>
      <c r="E16" s="33"/>
      <c r="F16" s="33"/>
      <c r="G16" s="33"/>
      <c r="H16" s="33"/>
      <c r="I16" s="33"/>
      <c r="J16" s="33">
        <v>30</v>
      </c>
      <c r="K16" s="33"/>
      <c r="L16" s="50">
        <v>30</v>
      </c>
      <c r="M16" s="33"/>
      <c r="N16" s="33">
        <v>30</v>
      </c>
      <c r="O16" s="33">
        <v>10</v>
      </c>
      <c r="P16" s="35"/>
      <c r="Q16" s="33">
        <f t="shared" si="0"/>
        <v>100</v>
      </c>
      <c r="R16" s="53"/>
      <c r="S16" s="59"/>
    </row>
    <row r="17" spans="1:19" s="46" customFormat="1" ht="12.75" customHeight="1">
      <c r="A17" s="4">
        <v>7</v>
      </c>
      <c r="B17" s="34" t="s">
        <v>46</v>
      </c>
      <c r="C17" s="34"/>
      <c r="D17" s="33">
        <v>1964</v>
      </c>
      <c r="E17" s="33"/>
      <c r="F17" s="33">
        <v>5</v>
      </c>
      <c r="G17" s="33">
        <v>10</v>
      </c>
      <c r="H17" s="33"/>
      <c r="I17" s="33"/>
      <c r="J17" s="33"/>
      <c r="K17" s="33"/>
      <c r="L17" s="50"/>
      <c r="M17" s="33"/>
      <c r="N17" s="33">
        <v>30</v>
      </c>
      <c r="O17" s="33">
        <v>55</v>
      </c>
      <c r="P17" s="35"/>
      <c r="Q17" s="33">
        <f t="shared" si="0"/>
        <v>100</v>
      </c>
      <c r="R17" s="53"/>
      <c r="S17" s="60"/>
    </row>
    <row r="18" spans="1:19" s="45" customFormat="1" ht="12.75" customHeight="1">
      <c r="A18" s="4">
        <v>9</v>
      </c>
      <c r="B18" s="34" t="s">
        <v>161</v>
      </c>
      <c r="C18" s="34"/>
      <c r="D18" s="33">
        <v>1965</v>
      </c>
      <c r="E18" s="33"/>
      <c r="F18" s="33"/>
      <c r="G18" s="33"/>
      <c r="H18" s="33"/>
      <c r="I18" s="33"/>
      <c r="J18" s="33"/>
      <c r="K18" s="33"/>
      <c r="L18" s="50">
        <v>80</v>
      </c>
      <c r="M18" s="33"/>
      <c r="N18" s="33"/>
      <c r="O18" s="33">
        <v>5</v>
      </c>
      <c r="P18" s="35"/>
      <c r="Q18" s="33">
        <f t="shared" si="0"/>
        <v>85</v>
      </c>
      <c r="R18" s="53"/>
      <c r="S18" s="59"/>
    </row>
    <row r="19" spans="1:19" s="45" customFormat="1" ht="12.75" customHeight="1">
      <c r="A19" s="4">
        <v>10</v>
      </c>
      <c r="B19" s="34" t="s">
        <v>104</v>
      </c>
      <c r="C19" s="34"/>
      <c r="D19" s="33">
        <v>1964</v>
      </c>
      <c r="E19" s="33"/>
      <c r="F19" s="33"/>
      <c r="G19" s="33"/>
      <c r="H19" s="33"/>
      <c r="I19" s="33"/>
      <c r="J19" s="33"/>
      <c r="K19" s="33"/>
      <c r="L19" s="50"/>
      <c r="M19" s="33"/>
      <c r="N19" s="33"/>
      <c r="O19" s="33">
        <v>75</v>
      </c>
      <c r="P19" s="35"/>
      <c r="Q19" s="33">
        <f t="shared" si="0"/>
        <v>75</v>
      </c>
      <c r="R19" s="53"/>
      <c r="S19" s="59"/>
    </row>
    <row r="20" spans="1:19" s="45" customFormat="1" ht="12.75" customHeight="1">
      <c r="A20" s="4">
        <v>11</v>
      </c>
      <c r="B20" s="34" t="s">
        <v>3</v>
      </c>
      <c r="C20" s="34"/>
      <c r="D20" s="33">
        <v>1964</v>
      </c>
      <c r="E20" s="33">
        <v>30</v>
      </c>
      <c r="F20" s="33"/>
      <c r="G20" s="33"/>
      <c r="H20" s="33"/>
      <c r="I20" s="33"/>
      <c r="J20" s="33">
        <v>20</v>
      </c>
      <c r="K20" s="33">
        <v>20</v>
      </c>
      <c r="L20" s="50"/>
      <c r="M20" s="33"/>
      <c r="N20" s="33"/>
      <c r="O20" s="33"/>
      <c r="P20" s="35"/>
      <c r="Q20" s="33">
        <f t="shared" si="0"/>
        <v>70</v>
      </c>
      <c r="R20" s="53"/>
      <c r="S20" s="59"/>
    </row>
    <row r="21" spans="1:19" s="45" customFormat="1" ht="12.75" customHeight="1">
      <c r="A21" s="4">
        <v>12</v>
      </c>
      <c r="B21" s="34" t="s">
        <v>87</v>
      </c>
      <c r="C21" s="34"/>
      <c r="D21" s="33">
        <v>1964</v>
      </c>
      <c r="E21" s="33"/>
      <c r="F21" s="33"/>
      <c r="G21" s="33"/>
      <c r="H21" s="33"/>
      <c r="I21" s="33"/>
      <c r="J21" s="33"/>
      <c r="K21" s="33"/>
      <c r="L21" s="50"/>
      <c r="M21" s="33"/>
      <c r="N21" s="33"/>
      <c r="O21" s="33">
        <v>65</v>
      </c>
      <c r="P21" s="35"/>
      <c r="Q21" s="33">
        <f t="shared" si="0"/>
        <v>65</v>
      </c>
      <c r="R21" s="53"/>
      <c r="S21" s="59"/>
    </row>
    <row r="22" spans="1:19" s="45" customFormat="1" ht="12.75" customHeight="1">
      <c r="A22" s="4">
        <v>13</v>
      </c>
      <c r="B22" s="34" t="s">
        <v>22</v>
      </c>
      <c r="C22" s="34"/>
      <c r="D22" s="33">
        <v>1965</v>
      </c>
      <c r="E22" s="33"/>
      <c r="F22" s="33"/>
      <c r="G22" s="33"/>
      <c r="H22" s="33"/>
      <c r="I22" s="33"/>
      <c r="J22" s="33">
        <v>60</v>
      </c>
      <c r="K22" s="33"/>
      <c r="L22" s="50"/>
      <c r="M22" s="33"/>
      <c r="N22" s="33"/>
      <c r="O22" s="33">
        <v>0</v>
      </c>
      <c r="P22" s="35"/>
      <c r="Q22" s="33">
        <f t="shared" si="0"/>
        <v>60</v>
      </c>
      <c r="R22" s="53"/>
      <c r="S22" s="59"/>
    </row>
    <row r="23" spans="1:19" s="45" customFormat="1" ht="12.75" customHeight="1">
      <c r="A23" s="4">
        <v>13</v>
      </c>
      <c r="B23" s="34" t="s">
        <v>58</v>
      </c>
      <c r="C23" s="34"/>
      <c r="D23" s="33">
        <v>1964</v>
      </c>
      <c r="E23" s="33"/>
      <c r="F23" s="33"/>
      <c r="G23" s="33"/>
      <c r="H23" s="33"/>
      <c r="I23" s="33"/>
      <c r="J23" s="33"/>
      <c r="K23" s="33"/>
      <c r="L23" s="50"/>
      <c r="M23" s="33"/>
      <c r="N23" s="33"/>
      <c r="O23" s="33">
        <v>60</v>
      </c>
      <c r="P23" s="35"/>
      <c r="Q23" s="33">
        <f t="shared" si="0"/>
        <v>60</v>
      </c>
      <c r="R23" s="53"/>
      <c r="S23" s="59"/>
    </row>
    <row r="24" spans="1:19" s="45" customFormat="1" ht="12.75" customHeight="1">
      <c r="A24" s="4">
        <v>15</v>
      </c>
      <c r="B24" s="34" t="s">
        <v>184</v>
      </c>
      <c r="C24" s="34"/>
      <c r="D24" s="33">
        <v>1965</v>
      </c>
      <c r="E24" s="33"/>
      <c r="F24" s="33"/>
      <c r="G24" s="33"/>
      <c r="H24" s="33"/>
      <c r="I24" s="33"/>
      <c r="J24" s="33"/>
      <c r="K24" s="33"/>
      <c r="L24" s="50"/>
      <c r="M24" s="33"/>
      <c r="N24" s="33"/>
      <c r="O24" s="33">
        <v>50</v>
      </c>
      <c r="P24" s="35"/>
      <c r="Q24" s="33">
        <f t="shared" si="0"/>
        <v>50</v>
      </c>
      <c r="R24" s="53"/>
      <c r="S24" s="59"/>
    </row>
    <row r="25" spans="1:19" s="45" customFormat="1" ht="12.75" customHeight="1">
      <c r="A25" s="4">
        <v>16</v>
      </c>
      <c r="B25" s="34" t="s">
        <v>23</v>
      </c>
      <c r="C25" s="34"/>
      <c r="D25" s="33">
        <v>1963</v>
      </c>
      <c r="E25" s="33"/>
      <c r="F25" s="33"/>
      <c r="G25" s="33"/>
      <c r="H25" s="33">
        <v>20</v>
      </c>
      <c r="I25" s="33"/>
      <c r="J25" s="33">
        <v>20</v>
      </c>
      <c r="K25" s="33"/>
      <c r="L25" s="50"/>
      <c r="M25" s="33"/>
      <c r="N25" s="33"/>
      <c r="O25" s="33"/>
      <c r="P25" s="35"/>
      <c r="Q25" s="33">
        <f t="shared" si="0"/>
        <v>40</v>
      </c>
      <c r="R25" s="53"/>
      <c r="S25" s="59"/>
    </row>
    <row r="26" spans="1:19" s="45" customFormat="1" ht="12.75" customHeight="1">
      <c r="A26" s="4">
        <v>17</v>
      </c>
      <c r="B26" s="34" t="s">
        <v>170</v>
      </c>
      <c r="C26" s="34"/>
      <c r="D26" s="33">
        <v>1963</v>
      </c>
      <c r="E26" s="33">
        <v>30</v>
      </c>
      <c r="F26" s="33"/>
      <c r="G26" s="33"/>
      <c r="H26" s="33"/>
      <c r="I26" s="33"/>
      <c r="J26" s="33"/>
      <c r="K26" s="33"/>
      <c r="L26" s="50"/>
      <c r="M26" s="33"/>
      <c r="N26" s="33"/>
      <c r="O26" s="33"/>
      <c r="P26" s="35"/>
      <c r="Q26" s="33">
        <f t="shared" si="0"/>
        <v>30</v>
      </c>
      <c r="R26" s="53"/>
      <c r="S26" s="59"/>
    </row>
    <row r="27" spans="1:19" s="45" customFormat="1" ht="12.75" customHeight="1">
      <c r="A27" s="4">
        <v>18</v>
      </c>
      <c r="B27" s="36" t="s">
        <v>221</v>
      </c>
      <c r="C27" s="36"/>
      <c r="D27" s="33">
        <v>1963</v>
      </c>
      <c r="E27" s="33">
        <v>20</v>
      </c>
      <c r="F27" s="33"/>
      <c r="G27" s="33">
        <v>2.5</v>
      </c>
      <c r="H27" s="33"/>
      <c r="I27" s="33"/>
      <c r="J27" s="33"/>
      <c r="K27" s="33"/>
      <c r="L27" s="50"/>
      <c r="M27" s="33"/>
      <c r="N27" s="33"/>
      <c r="O27" s="33"/>
      <c r="P27" s="35"/>
      <c r="Q27" s="33">
        <f t="shared" si="0"/>
        <v>22.5</v>
      </c>
      <c r="R27" s="53"/>
      <c r="S27" s="59"/>
    </row>
    <row r="28" spans="1:19" s="45" customFormat="1" ht="12.75" customHeight="1">
      <c r="A28" s="4">
        <v>19</v>
      </c>
      <c r="B28" s="36" t="s">
        <v>24</v>
      </c>
      <c r="C28" s="36"/>
      <c r="D28" s="33">
        <v>1961</v>
      </c>
      <c r="E28" s="33">
        <v>20</v>
      </c>
      <c r="F28" s="33"/>
      <c r="G28" s="33"/>
      <c r="H28" s="33"/>
      <c r="I28" s="33"/>
      <c r="J28" s="33"/>
      <c r="K28" s="33"/>
      <c r="L28" s="50"/>
      <c r="M28" s="33"/>
      <c r="N28" s="33"/>
      <c r="O28" s="33"/>
      <c r="P28" s="35"/>
      <c r="Q28" s="33">
        <f t="shared" si="0"/>
        <v>20</v>
      </c>
      <c r="R28" s="53"/>
      <c r="S28" s="59"/>
    </row>
    <row r="29" spans="1:19" s="45" customFormat="1" ht="12.75" customHeight="1">
      <c r="A29" s="4">
        <v>19</v>
      </c>
      <c r="B29" s="34" t="s">
        <v>127</v>
      </c>
      <c r="C29" s="34"/>
      <c r="D29" s="33">
        <v>1965</v>
      </c>
      <c r="E29" s="33"/>
      <c r="F29" s="33"/>
      <c r="G29" s="33"/>
      <c r="H29" s="33"/>
      <c r="I29" s="33">
        <v>20</v>
      </c>
      <c r="J29" s="33"/>
      <c r="K29" s="33"/>
      <c r="L29" s="50"/>
      <c r="M29" s="33"/>
      <c r="N29" s="33"/>
      <c r="O29" s="33"/>
      <c r="P29" s="35"/>
      <c r="Q29" s="33">
        <f t="shared" si="0"/>
        <v>20</v>
      </c>
      <c r="R29" s="53"/>
      <c r="S29" s="59"/>
    </row>
    <row r="30" spans="1:19" s="45" customFormat="1" ht="12.75" customHeight="1">
      <c r="A30" s="4">
        <v>21</v>
      </c>
      <c r="B30" s="34" t="s">
        <v>180</v>
      </c>
      <c r="C30" s="34"/>
      <c r="D30" s="33">
        <v>1962</v>
      </c>
      <c r="E30" s="33"/>
      <c r="F30" s="33"/>
      <c r="G30" s="33"/>
      <c r="H30" s="33"/>
      <c r="I30" s="33"/>
      <c r="J30" s="33"/>
      <c r="K30" s="33"/>
      <c r="L30" s="50"/>
      <c r="M30" s="33"/>
      <c r="N30" s="33"/>
      <c r="O30" s="33">
        <v>15</v>
      </c>
      <c r="P30" s="35"/>
      <c r="Q30" s="33">
        <f t="shared" si="0"/>
        <v>15</v>
      </c>
      <c r="R30" s="53"/>
      <c r="S30" s="59"/>
    </row>
    <row r="31" spans="1:19" s="45" customFormat="1" ht="12.75" customHeight="1">
      <c r="A31" s="4">
        <v>21</v>
      </c>
      <c r="B31" s="34" t="s">
        <v>195</v>
      </c>
      <c r="C31" s="34"/>
      <c r="D31" s="33">
        <v>1965</v>
      </c>
      <c r="E31" s="33"/>
      <c r="F31" s="33"/>
      <c r="G31" s="33"/>
      <c r="H31" s="33"/>
      <c r="I31" s="33"/>
      <c r="J31" s="33"/>
      <c r="K31" s="33"/>
      <c r="L31" s="50"/>
      <c r="M31" s="33"/>
      <c r="N31" s="33"/>
      <c r="O31" s="33">
        <v>15</v>
      </c>
      <c r="P31" s="35"/>
      <c r="Q31" s="33">
        <f t="shared" si="0"/>
        <v>15</v>
      </c>
      <c r="R31" s="53"/>
      <c r="S31" s="59"/>
    </row>
    <row r="32" spans="1:19" s="45" customFormat="1" ht="12.75" customHeight="1">
      <c r="A32" s="4">
        <v>23</v>
      </c>
      <c r="B32" s="36" t="s">
        <v>219</v>
      </c>
      <c r="C32" s="36"/>
      <c r="D32" s="33">
        <v>1964</v>
      </c>
      <c r="E32" s="33">
        <v>10</v>
      </c>
      <c r="F32" s="33"/>
      <c r="G32" s="33">
        <v>2.5</v>
      </c>
      <c r="H32" s="33"/>
      <c r="I32" s="33"/>
      <c r="J32" s="33"/>
      <c r="K32" s="33"/>
      <c r="L32" s="50"/>
      <c r="M32" s="33"/>
      <c r="N32" s="33"/>
      <c r="O32" s="33"/>
      <c r="P32" s="35"/>
      <c r="Q32" s="33">
        <f t="shared" si="0"/>
        <v>12.5</v>
      </c>
      <c r="R32" s="53"/>
      <c r="S32" s="59"/>
    </row>
    <row r="33" spans="1:19" s="45" customFormat="1" ht="12.75" customHeight="1">
      <c r="A33" s="4">
        <v>24</v>
      </c>
      <c r="B33" s="34" t="s">
        <v>105</v>
      </c>
      <c r="C33" s="34"/>
      <c r="D33" s="33">
        <v>1965</v>
      </c>
      <c r="E33" s="33"/>
      <c r="F33" s="33"/>
      <c r="G33" s="33"/>
      <c r="H33" s="33"/>
      <c r="I33" s="33"/>
      <c r="J33" s="33"/>
      <c r="K33" s="33"/>
      <c r="L33" s="50"/>
      <c r="M33" s="33"/>
      <c r="N33" s="33"/>
      <c r="O33" s="33">
        <v>10</v>
      </c>
      <c r="P33" s="35"/>
      <c r="Q33" s="33">
        <f t="shared" si="0"/>
        <v>10</v>
      </c>
      <c r="R33" s="53"/>
      <c r="S33" s="59"/>
    </row>
    <row r="34" spans="1:19" s="45" customFormat="1" ht="12.75" customHeight="1">
      <c r="A34" s="4">
        <v>24</v>
      </c>
      <c r="B34" s="34" t="s">
        <v>57</v>
      </c>
      <c r="C34" s="34"/>
      <c r="D34" s="33">
        <v>1962</v>
      </c>
      <c r="E34" s="33"/>
      <c r="F34" s="33">
        <v>10</v>
      </c>
      <c r="G34" s="33"/>
      <c r="H34" s="33"/>
      <c r="I34" s="33"/>
      <c r="J34" s="33"/>
      <c r="K34" s="33"/>
      <c r="L34" s="50"/>
      <c r="M34" s="33"/>
      <c r="N34" s="33"/>
      <c r="O34" s="33"/>
      <c r="P34" s="35"/>
      <c r="Q34" s="33">
        <f t="shared" si="0"/>
        <v>10</v>
      </c>
      <c r="R34" s="53"/>
      <c r="S34" s="59"/>
    </row>
    <row r="35" spans="1:19" s="45" customFormat="1" ht="12.75" customHeight="1">
      <c r="A35" s="4">
        <v>24</v>
      </c>
      <c r="B35" s="34" t="s">
        <v>59</v>
      </c>
      <c r="C35" s="34"/>
      <c r="D35" s="33">
        <v>1965</v>
      </c>
      <c r="E35" s="33"/>
      <c r="F35" s="33"/>
      <c r="G35" s="33"/>
      <c r="H35" s="33"/>
      <c r="I35" s="33"/>
      <c r="J35" s="33"/>
      <c r="K35" s="33"/>
      <c r="L35" s="50"/>
      <c r="M35" s="33"/>
      <c r="N35" s="33"/>
      <c r="O35" s="33">
        <v>10</v>
      </c>
      <c r="P35" s="35"/>
      <c r="Q35" s="33">
        <f t="shared" si="0"/>
        <v>10</v>
      </c>
      <c r="R35" s="53"/>
      <c r="S35" s="59"/>
    </row>
    <row r="36" spans="1:19" s="45" customFormat="1" ht="12.75" customHeight="1">
      <c r="A36" s="4">
        <v>24</v>
      </c>
      <c r="B36" s="36" t="s">
        <v>218</v>
      </c>
      <c r="C36" s="36"/>
      <c r="D36" s="33">
        <v>1961</v>
      </c>
      <c r="E36" s="33">
        <v>10</v>
      </c>
      <c r="F36" s="33"/>
      <c r="G36" s="33"/>
      <c r="H36" s="33"/>
      <c r="I36" s="33"/>
      <c r="J36" s="33"/>
      <c r="K36" s="33"/>
      <c r="L36" s="50"/>
      <c r="M36" s="33"/>
      <c r="N36" s="33"/>
      <c r="O36" s="33"/>
      <c r="P36" s="35"/>
      <c r="Q36" s="33">
        <f t="shared" si="0"/>
        <v>10</v>
      </c>
      <c r="R36" s="53"/>
      <c r="S36" s="59"/>
    </row>
    <row r="37" spans="1:19" s="45" customFormat="1" ht="12.75" customHeight="1">
      <c r="A37" s="4">
        <v>24</v>
      </c>
      <c r="B37" s="34" t="s">
        <v>206</v>
      </c>
      <c r="C37" s="34"/>
      <c r="D37" s="33">
        <v>1963</v>
      </c>
      <c r="E37" s="33"/>
      <c r="F37" s="33"/>
      <c r="G37" s="33"/>
      <c r="H37" s="33"/>
      <c r="I37" s="33"/>
      <c r="J37" s="33"/>
      <c r="K37" s="33"/>
      <c r="L37" s="50"/>
      <c r="M37" s="33"/>
      <c r="N37" s="33"/>
      <c r="O37" s="33">
        <v>10</v>
      </c>
      <c r="P37" s="35"/>
      <c r="Q37" s="33">
        <f t="shared" si="0"/>
        <v>10</v>
      </c>
      <c r="R37" s="53"/>
      <c r="S37" s="59"/>
    </row>
    <row r="38" spans="1:19" s="45" customFormat="1" ht="12.75" customHeight="1">
      <c r="A38" s="4">
        <v>24</v>
      </c>
      <c r="B38" s="36" t="s">
        <v>220</v>
      </c>
      <c r="C38" s="36"/>
      <c r="D38" s="33">
        <v>1965</v>
      </c>
      <c r="E38" s="33">
        <v>10</v>
      </c>
      <c r="F38" s="33"/>
      <c r="G38" s="33"/>
      <c r="H38" s="33"/>
      <c r="I38" s="33"/>
      <c r="J38" s="33"/>
      <c r="K38" s="33"/>
      <c r="L38" s="50"/>
      <c r="M38" s="33"/>
      <c r="N38" s="33"/>
      <c r="O38" s="33"/>
      <c r="P38" s="35"/>
      <c r="Q38" s="33">
        <f t="shared" si="0"/>
        <v>10</v>
      </c>
      <c r="R38" s="53"/>
      <c r="S38" s="59"/>
    </row>
    <row r="39" spans="1:19" s="45" customFormat="1" ht="12.75" customHeight="1">
      <c r="A39" s="4">
        <v>30</v>
      </c>
      <c r="B39" s="34" t="s">
        <v>239</v>
      </c>
      <c r="C39" s="34"/>
      <c r="D39" s="33">
        <v>1961</v>
      </c>
      <c r="E39" s="33"/>
      <c r="F39" s="33"/>
      <c r="G39" s="33">
        <v>5</v>
      </c>
      <c r="H39" s="33"/>
      <c r="I39" s="33"/>
      <c r="J39" s="33"/>
      <c r="K39" s="33"/>
      <c r="L39" s="50"/>
      <c r="M39" s="33"/>
      <c r="N39" s="33"/>
      <c r="O39" s="33"/>
      <c r="P39" s="35"/>
      <c r="Q39" s="33">
        <f t="shared" si="0"/>
        <v>5</v>
      </c>
      <c r="R39" s="53"/>
      <c r="S39" s="59"/>
    </row>
    <row r="40" spans="1:19" s="45" customFormat="1" ht="12.75" customHeight="1">
      <c r="A40" s="4">
        <v>30</v>
      </c>
      <c r="B40" s="34" t="s">
        <v>214</v>
      </c>
      <c r="C40" s="34"/>
      <c r="D40" s="33">
        <v>1963</v>
      </c>
      <c r="E40" s="33"/>
      <c r="F40" s="33"/>
      <c r="G40" s="33"/>
      <c r="H40" s="33"/>
      <c r="I40" s="33"/>
      <c r="J40" s="33"/>
      <c r="K40" s="33"/>
      <c r="L40" s="50"/>
      <c r="M40" s="33"/>
      <c r="N40" s="33"/>
      <c r="O40" s="33">
        <v>5</v>
      </c>
      <c r="P40" s="35"/>
      <c r="Q40" s="33">
        <f t="shared" si="0"/>
        <v>5</v>
      </c>
      <c r="R40" s="53"/>
      <c r="S40" s="59"/>
    </row>
    <row r="41" spans="1:19" s="45" customFormat="1" ht="12.75" customHeight="1">
      <c r="A41" s="4">
        <v>30</v>
      </c>
      <c r="B41" s="34" t="s">
        <v>185</v>
      </c>
      <c r="C41" s="34"/>
      <c r="D41" s="33">
        <v>1964</v>
      </c>
      <c r="E41" s="33"/>
      <c r="F41" s="33"/>
      <c r="G41" s="33"/>
      <c r="H41" s="33"/>
      <c r="I41" s="33"/>
      <c r="J41" s="33"/>
      <c r="K41" s="33"/>
      <c r="L41" s="50"/>
      <c r="M41" s="33"/>
      <c r="N41" s="33"/>
      <c r="O41" s="33">
        <v>5</v>
      </c>
      <c r="P41" s="35"/>
      <c r="Q41" s="33">
        <f t="shared" si="0"/>
        <v>5</v>
      </c>
      <c r="R41" s="53"/>
      <c r="S41" s="59"/>
    </row>
    <row r="42" spans="1:19" s="45" customFormat="1" ht="12.75" customHeight="1">
      <c r="A42" s="4">
        <v>33</v>
      </c>
      <c r="B42" s="34" t="s">
        <v>228</v>
      </c>
      <c r="C42" s="34"/>
      <c r="D42" s="33">
        <v>1962</v>
      </c>
      <c r="E42" s="33"/>
      <c r="F42" s="33">
        <v>2.5</v>
      </c>
      <c r="G42" s="33"/>
      <c r="H42" s="33"/>
      <c r="I42" s="33"/>
      <c r="J42" s="33"/>
      <c r="K42" s="33"/>
      <c r="L42" s="50"/>
      <c r="M42" s="33"/>
      <c r="N42" s="33"/>
      <c r="O42" s="33"/>
      <c r="P42" s="35"/>
      <c r="Q42" s="33">
        <f t="shared" si="0"/>
        <v>2.5</v>
      </c>
      <c r="R42" s="53"/>
      <c r="S42" s="59"/>
    </row>
    <row r="43" spans="1:19" s="45" customFormat="1" ht="12.75" customHeight="1">
      <c r="A43" s="4">
        <v>33</v>
      </c>
      <c r="B43" s="34" t="s">
        <v>236</v>
      </c>
      <c r="C43" s="34"/>
      <c r="D43" s="33">
        <v>1964</v>
      </c>
      <c r="E43" s="33"/>
      <c r="F43" s="33"/>
      <c r="G43" s="33">
        <v>2.5</v>
      </c>
      <c r="H43" s="33"/>
      <c r="I43" s="33"/>
      <c r="J43" s="33"/>
      <c r="K43" s="33"/>
      <c r="L43" s="50"/>
      <c r="M43" s="33"/>
      <c r="N43" s="33"/>
      <c r="O43" s="33"/>
      <c r="P43" s="35"/>
      <c r="Q43" s="33">
        <f t="shared" si="0"/>
        <v>2.5</v>
      </c>
      <c r="R43" s="53"/>
      <c r="S43" s="59"/>
    </row>
    <row r="44" spans="1:19" s="45" customFormat="1" ht="12.75" customHeight="1">
      <c r="A44" s="4">
        <v>33</v>
      </c>
      <c r="B44" s="34" t="s">
        <v>229</v>
      </c>
      <c r="C44" s="34"/>
      <c r="D44" s="33">
        <v>1963</v>
      </c>
      <c r="E44" s="33"/>
      <c r="F44" s="33">
        <v>2.5</v>
      </c>
      <c r="G44" s="33"/>
      <c r="H44" s="33"/>
      <c r="I44" s="33"/>
      <c r="J44" s="33"/>
      <c r="K44" s="33"/>
      <c r="L44" s="50"/>
      <c r="M44" s="33"/>
      <c r="N44" s="33"/>
      <c r="O44" s="33"/>
      <c r="P44" s="35"/>
      <c r="Q44" s="33">
        <f t="shared" si="0"/>
        <v>2.5</v>
      </c>
      <c r="R44" s="53"/>
      <c r="S44" s="59"/>
    </row>
    <row r="45" spans="1:19" s="45" customFormat="1" ht="12.75" customHeight="1">
      <c r="A45" s="4">
        <v>36</v>
      </c>
      <c r="B45" s="34" t="s">
        <v>226</v>
      </c>
      <c r="C45" s="34"/>
      <c r="D45" s="33">
        <v>1965</v>
      </c>
      <c r="E45" s="33"/>
      <c r="F45" s="33">
        <v>1</v>
      </c>
      <c r="G45" s="33"/>
      <c r="H45" s="33"/>
      <c r="I45" s="33"/>
      <c r="J45" s="33"/>
      <c r="K45" s="33"/>
      <c r="L45" s="50"/>
      <c r="M45" s="33"/>
      <c r="N45" s="33"/>
      <c r="O45" s="33"/>
      <c r="P45" s="35"/>
      <c r="Q45" s="33">
        <f t="shared" si="0"/>
        <v>1</v>
      </c>
      <c r="R45" s="53"/>
      <c r="S45" s="59"/>
    </row>
    <row r="46" spans="1:19" s="45" customFormat="1" ht="12.75" customHeight="1">
      <c r="A46" s="4">
        <v>36</v>
      </c>
      <c r="B46" s="34" t="s">
        <v>223</v>
      </c>
      <c r="C46" s="34"/>
      <c r="D46" s="33">
        <v>1961</v>
      </c>
      <c r="E46" s="33"/>
      <c r="F46" s="33">
        <v>1</v>
      </c>
      <c r="G46" s="33"/>
      <c r="H46" s="33"/>
      <c r="I46" s="33"/>
      <c r="J46" s="33"/>
      <c r="K46" s="33"/>
      <c r="L46" s="50"/>
      <c r="M46" s="33"/>
      <c r="N46" s="33"/>
      <c r="O46" s="33"/>
      <c r="P46" s="35"/>
      <c r="Q46" s="33">
        <f t="shared" si="0"/>
        <v>1</v>
      </c>
      <c r="R46" s="53"/>
      <c r="S46" s="59"/>
    </row>
    <row r="47" spans="1:19" s="45" customFormat="1" ht="12.75" customHeight="1">
      <c r="A47" s="4">
        <v>36</v>
      </c>
      <c r="B47" s="34" t="s">
        <v>227</v>
      </c>
      <c r="C47" s="34"/>
      <c r="D47" s="33">
        <v>1962</v>
      </c>
      <c r="E47" s="33"/>
      <c r="F47" s="33">
        <v>1</v>
      </c>
      <c r="G47" s="33"/>
      <c r="H47" s="33"/>
      <c r="I47" s="33"/>
      <c r="J47" s="33"/>
      <c r="K47" s="33"/>
      <c r="L47" s="50"/>
      <c r="M47" s="33"/>
      <c r="N47" s="33"/>
      <c r="O47" s="33"/>
      <c r="P47" s="35"/>
      <c r="Q47" s="33">
        <f t="shared" si="0"/>
        <v>1</v>
      </c>
      <c r="R47" s="53"/>
      <c r="S47" s="59"/>
    </row>
    <row r="48" spans="4:18" ht="12.75">
      <c r="D48" s="56"/>
      <c r="H48" s="65"/>
      <c r="Q48" s="54" t="s">
        <v>137</v>
      </c>
      <c r="R48" s="53"/>
    </row>
    <row r="49" spans="8:18" ht="12.75">
      <c r="H49" s="65"/>
      <c r="R49" s="53"/>
    </row>
    <row r="50" spans="8:18" ht="12.75">
      <c r="H50" s="65"/>
      <c r="R50" s="53"/>
    </row>
    <row r="51" ht="12.75">
      <c r="H51" s="65"/>
    </row>
    <row r="52" ht="12.75">
      <c r="H52" s="65"/>
    </row>
    <row r="53" ht="12.75">
      <c r="H53" s="65"/>
    </row>
    <row r="54" ht="12.75">
      <c r="H54" s="65"/>
    </row>
    <row r="55" ht="12.75">
      <c r="H55" s="65"/>
    </row>
    <row r="56" ht="12.75">
      <c r="H56" s="65"/>
    </row>
    <row r="57" ht="12.75">
      <c r="H57" s="65"/>
    </row>
    <row r="58" ht="12.75">
      <c r="H58" s="65"/>
    </row>
    <row r="59" ht="12.75">
      <c r="H59" s="65"/>
    </row>
    <row r="60" ht="12.75">
      <c r="H60" s="65"/>
    </row>
    <row r="61" ht="12.75">
      <c r="H61" s="65"/>
    </row>
    <row r="62" ht="12.75">
      <c r="H62" s="65"/>
    </row>
    <row r="63" ht="12.75">
      <c r="H63" s="65"/>
    </row>
    <row r="64" ht="12.75">
      <c r="H64" s="65"/>
    </row>
    <row r="65" ht="12.75">
      <c r="H65" s="65"/>
    </row>
    <row r="66" ht="12.75">
      <c r="H66" s="65"/>
    </row>
    <row r="67" ht="12.75">
      <c r="H67" s="65"/>
    </row>
    <row r="68" ht="12.75">
      <c r="H68" s="65"/>
    </row>
    <row r="69" ht="12.75">
      <c r="H69" s="65"/>
    </row>
    <row r="70" ht="12.75">
      <c r="H70" s="65"/>
    </row>
    <row r="71" ht="12.75">
      <c r="H71" s="65"/>
    </row>
    <row r="72" ht="12.75">
      <c r="H72" s="65"/>
    </row>
    <row r="73" ht="12.75">
      <c r="H73" s="65"/>
    </row>
    <row r="74" ht="12.75">
      <c r="H74" s="65"/>
    </row>
    <row r="75" ht="12.75">
      <c r="H75" s="65"/>
    </row>
    <row r="76" ht="12.75">
      <c r="H76" s="65"/>
    </row>
    <row r="77" ht="12.75">
      <c r="H77" s="65"/>
    </row>
    <row r="78" ht="12.75">
      <c r="H78" s="65"/>
    </row>
    <row r="79" ht="12.75">
      <c r="H79" s="65"/>
    </row>
    <row r="80" ht="12.75">
      <c r="H80" s="65"/>
    </row>
    <row r="81" ht="12.75">
      <c r="H81" s="65"/>
    </row>
    <row r="82" ht="12.75">
      <c r="H82" s="65"/>
    </row>
    <row r="83" ht="12.75">
      <c r="H83" s="65"/>
    </row>
    <row r="84" ht="12.75">
      <c r="H84" s="65"/>
    </row>
    <row r="85" ht="12.75">
      <c r="H85" s="65"/>
    </row>
    <row r="86" ht="12.75">
      <c r="H86" s="65"/>
    </row>
    <row r="87" ht="12.75">
      <c r="H87" s="65"/>
    </row>
    <row r="88" ht="12.75">
      <c r="H88" s="65"/>
    </row>
    <row r="89" ht="12.75">
      <c r="H89" s="65"/>
    </row>
    <row r="90" ht="12.75">
      <c r="H90" s="65"/>
    </row>
    <row r="91" ht="12.75">
      <c r="H91" s="65"/>
    </row>
    <row r="92" ht="12.75">
      <c r="H92" s="65"/>
    </row>
    <row r="93" ht="12.75">
      <c r="H93" s="65"/>
    </row>
    <row r="94" ht="12.75">
      <c r="H94" s="65"/>
    </row>
    <row r="95" ht="12.75">
      <c r="H95" s="65"/>
    </row>
    <row r="96" ht="12.75">
      <c r="H96" s="65"/>
    </row>
    <row r="97" ht="12.75">
      <c r="H97" s="65"/>
    </row>
    <row r="98" ht="12.75">
      <c r="H98" s="65"/>
    </row>
    <row r="99" ht="12.75">
      <c r="H99" s="65"/>
    </row>
    <row r="100" ht="12.75">
      <c r="H100" s="65"/>
    </row>
    <row r="101" ht="12.75">
      <c r="H101" s="65"/>
    </row>
    <row r="102" ht="12.75">
      <c r="H102" s="65"/>
    </row>
    <row r="103" ht="12.75">
      <c r="H103" s="65"/>
    </row>
    <row r="104" ht="12.75">
      <c r="H104" s="65"/>
    </row>
    <row r="105" ht="12.75">
      <c r="H105" s="65"/>
    </row>
    <row r="106" ht="12.75">
      <c r="H106" s="65"/>
    </row>
    <row r="107" ht="12.75">
      <c r="H107" s="65"/>
    </row>
    <row r="108" ht="12.75">
      <c r="H108" s="65"/>
    </row>
    <row r="109" ht="12.75">
      <c r="H109" s="65"/>
    </row>
    <row r="110" ht="12.75">
      <c r="H110" s="65"/>
    </row>
    <row r="111" ht="12.75">
      <c r="H111" s="65"/>
    </row>
    <row r="112" ht="12.75">
      <c r="H112" s="65"/>
    </row>
    <row r="113" ht="12.75">
      <c r="H113" s="65"/>
    </row>
    <row r="114" ht="12.75">
      <c r="H114" s="65"/>
    </row>
    <row r="115" ht="12.75">
      <c r="H115" s="65"/>
    </row>
    <row r="116" ht="12.75">
      <c r="H116" s="65"/>
    </row>
    <row r="117" ht="12.75">
      <c r="H117" s="65"/>
    </row>
    <row r="118" ht="12.75">
      <c r="H118" s="65"/>
    </row>
    <row r="119" ht="12.75">
      <c r="H119" s="65"/>
    </row>
    <row r="120" ht="12.75">
      <c r="H120" s="65"/>
    </row>
    <row r="121" ht="12.75">
      <c r="H121" s="65"/>
    </row>
    <row r="122" ht="12.75">
      <c r="H122" s="65"/>
    </row>
    <row r="123" ht="12.75">
      <c r="H123" s="65"/>
    </row>
    <row r="124" ht="12.75">
      <c r="H124" s="65"/>
    </row>
    <row r="125" ht="12.75">
      <c r="H125" s="65"/>
    </row>
    <row r="126" ht="12.75">
      <c r="H126" s="65"/>
    </row>
    <row r="127" ht="12.75">
      <c r="H127" s="65"/>
    </row>
    <row r="128" ht="12.75">
      <c r="H128" s="65"/>
    </row>
    <row r="129" ht="12.75">
      <c r="H129" s="65"/>
    </row>
    <row r="130" ht="12.75">
      <c r="H130" s="65"/>
    </row>
  </sheetData>
  <sheetProtection/>
  <autoFilter ref="A9:Q36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S13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I3" sqref="I3"/>
      <selection pane="bottomLeft" activeCell="I3" sqref="I3"/>
    </sheetView>
  </sheetViews>
  <sheetFormatPr defaultColWidth="9.00390625" defaultRowHeight="12.75"/>
  <cols>
    <col min="1" max="1" width="6.75390625" style="0" customWidth="1"/>
    <col min="2" max="2" width="20.75390625" style="2" customWidth="1"/>
    <col min="3" max="3" width="1.75390625" style="2" customWidth="1"/>
    <col min="4" max="4" width="6.75390625" style="3" customWidth="1"/>
    <col min="5" max="14" width="8.75390625" style="3" customWidth="1"/>
    <col min="15" max="15" width="8.75390625" style="2" customWidth="1"/>
    <col min="16" max="16" width="10.75390625" style="2" customWidth="1"/>
    <col min="17" max="17" width="6.75390625" style="2" customWidth="1"/>
    <col min="18" max="18" width="5.625" style="0" customWidth="1"/>
    <col min="19" max="19" width="3.625" style="1" customWidth="1"/>
  </cols>
  <sheetData>
    <row r="1" spans="1:19" s="15" customFormat="1" ht="12.75" customHeight="1">
      <c r="A1" s="13"/>
      <c r="B1" s="9"/>
      <c r="C1" s="9"/>
      <c r="D1" s="10"/>
      <c r="E1" s="11"/>
      <c r="F1" s="11"/>
      <c r="G1" s="13"/>
      <c r="H1" s="13"/>
      <c r="I1" s="14" t="s">
        <v>102</v>
      </c>
      <c r="J1" s="13"/>
      <c r="K1" s="13"/>
      <c r="L1" s="13"/>
      <c r="M1" s="13"/>
      <c r="N1" s="13"/>
      <c r="O1" s="13"/>
      <c r="P1" s="13"/>
      <c r="Q1" s="12"/>
      <c r="S1" s="58"/>
    </row>
    <row r="2" spans="1:19" s="15" customFormat="1" ht="12.75" customHeight="1">
      <c r="A2" s="13"/>
      <c r="B2" s="9"/>
      <c r="C2" s="9"/>
      <c r="D2" s="17"/>
      <c r="E2" s="13"/>
      <c r="F2" s="13"/>
      <c r="G2" s="13"/>
      <c r="H2" s="19"/>
      <c r="I2" s="13"/>
      <c r="J2" s="13"/>
      <c r="K2" s="13"/>
      <c r="L2" s="20"/>
      <c r="M2" s="13"/>
      <c r="N2" s="13"/>
      <c r="O2" s="13"/>
      <c r="P2" s="13"/>
      <c r="Q2" s="12"/>
      <c r="S2" s="43"/>
    </row>
    <row r="3" spans="1:19" s="15" customFormat="1" ht="12.75" customHeight="1">
      <c r="A3" s="13"/>
      <c r="B3" s="9"/>
      <c r="C3" s="9"/>
      <c r="D3" s="17"/>
      <c r="E3" s="13"/>
      <c r="F3" s="13"/>
      <c r="G3" s="29"/>
      <c r="H3" s="13"/>
      <c r="I3" s="22" t="s">
        <v>244</v>
      </c>
      <c r="J3" s="13"/>
      <c r="K3" s="13"/>
      <c r="L3" s="20"/>
      <c r="M3" s="13"/>
      <c r="N3" s="13"/>
      <c r="O3" s="13"/>
      <c r="P3" s="13"/>
      <c r="Q3" s="12"/>
      <c r="S3" s="43"/>
    </row>
    <row r="4" spans="1:19" s="15" customFormat="1" ht="12.75" customHeight="1">
      <c r="A4" s="13"/>
      <c r="B4" s="12"/>
      <c r="C4" s="12"/>
      <c r="D4" s="13"/>
      <c r="E4" s="23"/>
      <c r="F4" s="23"/>
      <c r="G4" s="23"/>
      <c r="H4" s="13"/>
      <c r="I4" s="5" t="s">
        <v>142</v>
      </c>
      <c r="J4" s="23"/>
      <c r="K4" s="23"/>
      <c r="L4" s="23"/>
      <c r="M4" s="13"/>
      <c r="N4" s="13"/>
      <c r="O4" s="13"/>
      <c r="P4" s="13"/>
      <c r="Q4" s="12"/>
      <c r="S4" s="43"/>
    </row>
    <row r="5" spans="1:19" s="15" customFormat="1" ht="22.5">
      <c r="A5" s="13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57" t="s">
        <v>72</v>
      </c>
      <c r="J5" s="57" t="s">
        <v>44</v>
      </c>
      <c r="K5" s="57" t="s">
        <v>82</v>
      </c>
      <c r="L5" s="57" t="s">
        <v>108</v>
      </c>
      <c r="M5" s="57" t="s">
        <v>74</v>
      </c>
      <c r="N5" s="57" t="s">
        <v>109</v>
      </c>
      <c r="O5" s="48" t="s">
        <v>83</v>
      </c>
      <c r="P5" s="13"/>
      <c r="Q5" s="12"/>
      <c r="S5" s="43"/>
    </row>
    <row r="6" spans="1:19" s="15" customFormat="1" ht="12.75" customHeight="1">
      <c r="A6" s="13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41789</v>
      </c>
      <c r="J6" s="63">
        <v>41802</v>
      </c>
      <c r="K6" s="63">
        <v>41809</v>
      </c>
      <c r="L6" s="63">
        <v>41886</v>
      </c>
      <c r="M6" s="63">
        <v>41901</v>
      </c>
      <c r="N6" s="63">
        <v>41958</v>
      </c>
      <c r="O6" s="49" t="s">
        <v>84</v>
      </c>
      <c r="P6" s="13"/>
      <c r="Q6" s="12"/>
      <c r="S6" s="43"/>
    </row>
    <row r="7" spans="1:19" s="15" customFormat="1" ht="12.75" customHeight="1">
      <c r="A7" s="30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42153</v>
      </c>
      <c r="J7" s="55">
        <v>42166</v>
      </c>
      <c r="K7" s="55">
        <v>42173</v>
      </c>
      <c r="L7" s="55">
        <v>42250</v>
      </c>
      <c r="M7" s="55">
        <v>42265</v>
      </c>
      <c r="N7" s="55">
        <v>42288</v>
      </c>
      <c r="O7" s="28"/>
      <c r="P7" s="26"/>
      <c r="Q7" s="12"/>
      <c r="S7" s="43"/>
    </row>
    <row r="8" spans="1:19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2</v>
      </c>
      <c r="J8" s="28">
        <v>1</v>
      </c>
      <c r="K8" s="28">
        <v>1</v>
      </c>
      <c r="L8" s="28">
        <v>1</v>
      </c>
      <c r="M8" s="28">
        <v>1</v>
      </c>
      <c r="N8" s="28"/>
      <c r="O8" s="28"/>
      <c r="P8" s="44">
        <v>42142</v>
      </c>
      <c r="Q8" s="12"/>
      <c r="S8" s="43"/>
    </row>
    <row r="9" spans="1:17" ht="12.75" customHeight="1">
      <c r="A9" s="6" t="s">
        <v>0</v>
      </c>
      <c r="B9" s="7" t="s">
        <v>1</v>
      </c>
      <c r="C9" s="7"/>
      <c r="D9" s="6" t="s">
        <v>18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6" t="s">
        <v>13</v>
      </c>
      <c r="Q9" s="6" t="s">
        <v>4</v>
      </c>
    </row>
    <row r="10" spans="1:19" s="45" customFormat="1" ht="12.75" customHeight="1">
      <c r="A10" s="4">
        <v>1</v>
      </c>
      <c r="B10" s="34" t="s">
        <v>8</v>
      </c>
      <c r="C10" s="34"/>
      <c r="D10" s="33">
        <v>1959</v>
      </c>
      <c r="E10" s="33">
        <v>60</v>
      </c>
      <c r="F10" s="33"/>
      <c r="G10" s="33">
        <v>20</v>
      </c>
      <c r="H10" s="33">
        <v>30</v>
      </c>
      <c r="I10" s="33"/>
      <c r="J10" s="33">
        <v>80</v>
      </c>
      <c r="K10" s="33">
        <v>30</v>
      </c>
      <c r="L10" s="50">
        <v>80</v>
      </c>
      <c r="M10" s="33"/>
      <c r="N10" s="33"/>
      <c r="O10" s="33">
        <v>40</v>
      </c>
      <c r="P10" s="35">
        <v>173</v>
      </c>
      <c r="Q10" s="33">
        <f aca="true" t="shared" si="0" ref="Q10:Q41">SUM(E10:O10)</f>
        <v>340</v>
      </c>
      <c r="R10" s="53"/>
      <c r="S10" s="59"/>
    </row>
    <row r="11" spans="1:19" s="45" customFormat="1" ht="12.75" customHeight="1">
      <c r="A11" s="4">
        <v>2</v>
      </c>
      <c r="B11" s="34" t="s">
        <v>123</v>
      </c>
      <c r="C11" s="34"/>
      <c r="D11" s="33">
        <v>1958</v>
      </c>
      <c r="E11" s="33">
        <v>10</v>
      </c>
      <c r="F11" s="33"/>
      <c r="G11" s="33"/>
      <c r="H11" s="33">
        <v>30</v>
      </c>
      <c r="I11" s="33"/>
      <c r="J11" s="33">
        <v>30</v>
      </c>
      <c r="K11" s="33">
        <v>10</v>
      </c>
      <c r="L11" s="50">
        <v>30</v>
      </c>
      <c r="M11" s="33">
        <v>60</v>
      </c>
      <c r="N11" s="33">
        <v>60</v>
      </c>
      <c r="O11" s="33">
        <v>15</v>
      </c>
      <c r="P11" s="35"/>
      <c r="Q11" s="33">
        <f t="shared" si="0"/>
        <v>245</v>
      </c>
      <c r="R11" s="53"/>
      <c r="S11" s="59"/>
    </row>
    <row r="12" spans="1:19" s="45" customFormat="1" ht="12.75" customHeight="1">
      <c r="A12" s="4">
        <v>3</v>
      </c>
      <c r="B12" s="34" t="s">
        <v>12</v>
      </c>
      <c r="C12" s="34"/>
      <c r="D12" s="33">
        <v>1959</v>
      </c>
      <c r="E12" s="33"/>
      <c r="F12" s="33"/>
      <c r="G12" s="33"/>
      <c r="H12" s="33"/>
      <c r="I12" s="33"/>
      <c r="J12" s="33">
        <v>30</v>
      </c>
      <c r="K12" s="33"/>
      <c r="L12" s="50">
        <v>20</v>
      </c>
      <c r="M12" s="33">
        <v>30</v>
      </c>
      <c r="N12" s="33">
        <v>120</v>
      </c>
      <c r="O12" s="33"/>
      <c r="P12" s="35"/>
      <c r="Q12" s="33">
        <f t="shared" si="0"/>
        <v>200</v>
      </c>
      <c r="R12" s="53"/>
      <c r="S12" s="59"/>
    </row>
    <row r="13" spans="1:19" s="45" customFormat="1" ht="12.75" customHeight="1">
      <c r="A13" s="4">
        <v>4</v>
      </c>
      <c r="B13" s="34" t="s">
        <v>79</v>
      </c>
      <c r="C13" s="34"/>
      <c r="D13" s="33">
        <v>1960</v>
      </c>
      <c r="E13" s="33">
        <v>80</v>
      </c>
      <c r="F13" s="33"/>
      <c r="G13" s="33">
        <v>5</v>
      </c>
      <c r="H13" s="33"/>
      <c r="I13" s="33"/>
      <c r="J13" s="33"/>
      <c r="K13" s="33"/>
      <c r="L13" s="50">
        <v>20</v>
      </c>
      <c r="M13" s="33"/>
      <c r="N13" s="33"/>
      <c r="O13" s="33">
        <v>45</v>
      </c>
      <c r="P13" s="35"/>
      <c r="Q13" s="33">
        <f t="shared" si="0"/>
        <v>150</v>
      </c>
      <c r="R13" s="53"/>
      <c r="S13" s="59"/>
    </row>
    <row r="14" spans="1:19" s="45" customFormat="1" ht="12.75" customHeight="1">
      <c r="A14" s="4">
        <v>4</v>
      </c>
      <c r="B14" s="36" t="s">
        <v>88</v>
      </c>
      <c r="C14" s="36"/>
      <c r="D14" s="33">
        <v>1959</v>
      </c>
      <c r="E14" s="33"/>
      <c r="F14" s="33"/>
      <c r="G14" s="33"/>
      <c r="H14" s="33"/>
      <c r="I14" s="33"/>
      <c r="J14" s="33"/>
      <c r="K14" s="33"/>
      <c r="L14" s="50">
        <v>60</v>
      </c>
      <c r="M14" s="33"/>
      <c r="N14" s="33"/>
      <c r="O14" s="33">
        <v>90</v>
      </c>
      <c r="P14" s="35"/>
      <c r="Q14" s="33">
        <f t="shared" si="0"/>
        <v>150</v>
      </c>
      <c r="R14" s="53"/>
      <c r="S14" s="59"/>
    </row>
    <row r="15" spans="1:19" s="45" customFormat="1" ht="12.75" customHeight="1">
      <c r="A15" s="4">
        <v>6</v>
      </c>
      <c r="B15" s="34" t="s">
        <v>32</v>
      </c>
      <c r="C15" s="34"/>
      <c r="D15" s="33">
        <v>1960</v>
      </c>
      <c r="E15" s="33">
        <v>30</v>
      </c>
      <c r="F15" s="33">
        <v>5</v>
      </c>
      <c r="G15" s="33">
        <v>10</v>
      </c>
      <c r="H15" s="33"/>
      <c r="I15" s="33"/>
      <c r="J15" s="33"/>
      <c r="K15" s="33"/>
      <c r="L15" s="50">
        <v>30</v>
      </c>
      <c r="M15" s="33"/>
      <c r="N15" s="33">
        <v>45</v>
      </c>
      <c r="O15" s="33">
        <v>10</v>
      </c>
      <c r="P15" s="35"/>
      <c r="Q15" s="33">
        <f t="shared" si="0"/>
        <v>130</v>
      </c>
      <c r="R15" s="53"/>
      <c r="S15" s="59"/>
    </row>
    <row r="16" spans="1:19" s="45" customFormat="1" ht="12.75" customHeight="1">
      <c r="A16" s="4">
        <v>7</v>
      </c>
      <c r="B16" s="34" t="s">
        <v>37</v>
      </c>
      <c r="C16" s="34"/>
      <c r="D16" s="33">
        <v>1957</v>
      </c>
      <c r="E16" s="33"/>
      <c r="F16" s="33"/>
      <c r="G16" s="33">
        <v>30</v>
      </c>
      <c r="H16" s="33"/>
      <c r="I16" s="33"/>
      <c r="J16" s="33">
        <v>60</v>
      </c>
      <c r="K16" s="33">
        <v>30</v>
      </c>
      <c r="L16" s="50"/>
      <c r="M16" s="33"/>
      <c r="N16" s="33"/>
      <c r="O16" s="33"/>
      <c r="P16" s="35"/>
      <c r="Q16" s="33">
        <f t="shared" si="0"/>
        <v>120</v>
      </c>
      <c r="R16" s="53"/>
      <c r="S16" s="59"/>
    </row>
    <row r="17" spans="1:19" s="46" customFormat="1" ht="12.75" customHeight="1">
      <c r="A17" s="4">
        <v>8</v>
      </c>
      <c r="B17" s="34" t="s">
        <v>203</v>
      </c>
      <c r="C17" s="34"/>
      <c r="D17" s="33">
        <v>1956</v>
      </c>
      <c r="E17" s="33">
        <v>30</v>
      </c>
      <c r="F17" s="33"/>
      <c r="G17" s="33">
        <v>30</v>
      </c>
      <c r="H17" s="33"/>
      <c r="I17" s="33"/>
      <c r="J17" s="33"/>
      <c r="K17" s="33"/>
      <c r="L17" s="50">
        <v>30</v>
      </c>
      <c r="M17" s="33"/>
      <c r="N17" s="33"/>
      <c r="O17" s="33"/>
      <c r="P17" s="35"/>
      <c r="Q17" s="33">
        <f t="shared" si="0"/>
        <v>90</v>
      </c>
      <c r="R17" s="53"/>
      <c r="S17" s="60"/>
    </row>
    <row r="18" spans="1:19" s="45" customFormat="1" ht="12.75" customHeight="1">
      <c r="A18" s="4">
        <v>9</v>
      </c>
      <c r="B18" s="34" t="s">
        <v>177</v>
      </c>
      <c r="C18" s="34"/>
      <c r="D18" s="33">
        <v>1959</v>
      </c>
      <c r="E18" s="33"/>
      <c r="F18" s="33"/>
      <c r="G18" s="33"/>
      <c r="H18" s="33"/>
      <c r="I18" s="33"/>
      <c r="J18" s="33">
        <v>20</v>
      </c>
      <c r="K18" s="33"/>
      <c r="L18" s="50">
        <v>20</v>
      </c>
      <c r="M18" s="33"/>
      <c r="N18" s="33">
        <v>45</v>
      </c>
      <c r="O18" s="33"/>
      <c r="P18" s="35"/>
      <c r="Q18" s="33">
        <f t="shared" si="0"/>
        <v>85</v>
      </c>
      <c r="R18" s="53"/>
      <c r="S18" s="59"/>
    </row>
    <row r="19" spans="1:19" s="45" customFormat="1" ht="12.75" customHeight="1">
      <c r="A19" s="4">
        <v>10</v>
      </c>
      <c r="B19" s="34" t="s">
        <v>14</v>
      </c>
      <c r="C19" s="34"/>
      <c r="D19" s="33">
        <v>1958</v>
      </c>
      <c r="E19" s="33"/>
      <c r="F19" s="33"/>
      <c r="G19" s="33"/>
      <c r="H19" s="33"/>
      <c r="I19" s="33"/>
      <c r="J19" s="33"/>
      <c r="K19" s="33">
        <v>20</v>
      </c>
      <c r="L19" s="50"/>
      <c r="M19" s="33"/>
      <c r="N19" s="33"/>
      <c r="O19" s="33">
        <v>30</v>
      </c>
      <c r="P19" s="35"/>
      <c r="Q19" s="33">
        <f t="shared" si="0"/>
        <v>50</v>
      </c>
      <c r="R19" s="53"/>
      <c r="S19" s="59"/>
    </row>
    <row r="20" spans="1:19" s="45" customFormat="1" ht="12.75" customHeight="1">
      <c r="A20" s="4">
        <v>11</v>
      </c>
      <c r="B20" s="34" t="s">
        <v>169</v>
      </c>
      <c r="C20" s="34"/>
      <c r="D20" s="33">
        <v>1960</v>
      </c>
      <c r="E20" s="33">
        <v>10</v>
      </c>
      <c r="F20" s="33"/>
      <c r="G20" s="33"/>
      <c r="H20" s="33">
        <v>20</v>
      </c>
      <c r="I20" s="33"/>
      <c r="J20" s="33">
        <v>10</v>
      </c>
      <c r="K20" s="33"/>
      <c r="L20" s="50"/>
      <c r="M20" s="33"/>
      <c r="N20" s="33"/>
      <c r="O20" s="33"/>
      <c r="P20" s="35"/>
      <c r="Q20" s="33">
        <f t="shared" si="0"/>
        <v>40</v>
      </c>
      <c r="R20" s="53"/>
      <c r="S20" s="59"/>
    </row>
    <row r="21" spans="1:19" s="45" customFormat="1" ht="12.75" customHeight="1">
      <c r="A21" s="4">
        <v>12</v>
      </c>
      <c r="B21" s="34" t="s">
        <v>210</v>
      </c>
      <c r="C21" s="34"/>
      <c r="D21" s="33">
        <v>1959</v>
      </c>
      <c r="E21" s="33"/>
      <c r="F21" s="33"/>
      <c r="G21" s="33"/>
      <c r="H21" s="33"/>
      <c r="I21" s="33"/>
      <c r="J21" s="33"/>
      <c r="K21" s="33"/>
      <c r="L21" s="50"/>
      <c r="M21" s="33"/>
      <c r="N21" s="33"/>
      <c r="O21" s="33">
        <v>30</v>
      </c>
      <c r="P21" s="35"/>
      <c r="Q21" s="33">
        <f t="shared" si="0"/>
        <v>30</v>
      </c>
      <c r="R21" s="53"/>
      <c r="S21" s="59"/>
    </row>
    <row r="22" spans="1:19" s="45" customFormat="1" ht="12.75" customHeight="1">
      <c r="A22" s="4">
        <v>12</v>
      </c>
      <c r="B22" s="36" t="s">
        <v>96</v>
      </c>
      <c r="C22" s="34"/>
      <c r="D22" s="33">
        <v>1960</v>
      </c>
      <c r="E22" s="33"/>
      <c r="F22" s="33"/>
      <c r="G22" s="33"/>
      <c r="H22" s="33"/>
      <c r="I22" s="33"/>
      <c r="J22" s="33"/>
      <c r="K22" s="33"/>
      <c r="L22" s="50"/>
      <c r="M22" s="33"/>
      <c r="N22" s="33"/>
      <c r="O22" s="33">
        <v>30</v>
      </c>
      <c r="P22" s="35"/>
      <c r="Q22" s="33">
        <f t="shared" si="0"/>
        <v>30</v>
      </c>
      <c r="R22" s="53"/>
      <c r="S22" s="59"/>
    </row>
    <row r="23" spans="1:19" s="45" customFormat="1" ht="12.75" customHeight="1">
      <c r="A23" s="4">
        <v>14</v>
      </c>
      <c r="B23" s="34" t="s">
        <v>222</v>
      </c>
      <c r="C23" s="34"/>
      <c r="D23" s="33">
        <v>1960</v>
      </c>
      <c r="E23" s="33">
        <v>20</v>
      </c>
      <c r="F23" s="33"/>
      <c r="G23" s="33">
        <v>5</v>
      </c>
      <c r="H23" s="33"/>
      <c r="I23" s="33"/>
      <c r="J23" s="33"/>
      <c r="K23" s="33"/>
      <c r="L23" s="50"/>
      <c r="M23" s="33"/>
      <c r="N23" s="33"/>
      <c r="O23" s="33"/>
      <c r="P23" s="35"/>
      <c r="Q23" s="33">
        <f t="shared" si="0"/>
        <v>25</v>
      </c>
      <c r="R23" s="53"/>
      <c r="S23" s="59"/>
    </row>
    <row r="24" spans="1:19" s="45" customFormat="1" ht="12.75" customHeight="1">
      <c r="A24" s="4">
        <v>14</v>
      </c>
      <c r="B24" s="34" t="s">
        <v>188</v>
      </c>
      <c r="C24" s="34"/>
      <c r="D24" s="33">
        <v>1959</v>
      </c>
      <c r="E24" s="33"/>
      <c r="F24" s="33"/>
      <c r="G24" s="33"/>
      <c r="H24" s="33"/>
      <c r="I24" s="33"/>
      <c r="J24" s="33"/>
      <c r="K24" s="33"/>
      <c r="L24" s="50"/>
      <c r="M24" s="33"/>
      <c r="N24" s="33"/>
      <c r="O24" s="33">
        <v>25</v>
      </c>
      <c r="P24" s="35"/>
      <c r="Q24" s="33">
        <f t="shared" si="0"/>
        <v>25</v>
      </c>
      <c r="R24" s="53"/>
      <c r="S24" s="59"/>
    </row>
    <row r="25" spans="1:19" s="45" customFormat="1" ht="12.75" customHeight="1">
      <c r="A25" s="4">
        <v>16</v>
      </c>
      <c r="B25" s="34" t="s">
        <v>202</v>
      </c>
      <c r="C25" s="34"/>
      <c r="D25" s="33">
        <v>1960</v>
      </c>
      <c r="E25" s="33"/>
      <c r="F25" s="33"/>
      <c r="G25" s="33">
        <v>2.5</v>
      </c>
      <c r="H25" s="33"/>
      <c r="I25" s="33"/>
      <c r="J25" s="33"/>
      <c r="K25" s="33"/>
      <c r="L25" s="50">
        <v>20</v>
      </c>
      <c r="M25" s="33"/>
      <c r="N25" s="33"/>
      <c r="O25" s="33"/>
      <c r="P25" s="35"/>
      <c r="Q25" s="33">
        <f t="shared" si="0"/>
        <v>22.5</v>
      </c>
      <c r="R25" s="53"/>
      <c r="S25" s="59"/>
    </row>
    <row r="26" spans="1:19" s="45" customFormat="1" ht="12.75" customHeight="1">
      <c r="A26" s="4">
        <v>16</v>
      </c>
      <c r="B26" s="34" t="s">
        <v>122</v>
      </c>
      <c r="C26" s="34"/>
      <c r="D26" s="33">
        <v>1957</v>
      </c>
      <c r="E26" s="33"/>
      <c r="F26" s="33">
        <v>2.5</v>
      </c>
      <c r="G26" s="33"/>
      <c r="H26" s="33">
        <v>20</v>
      </c>
      <c r="I26" s="33"/>
      <c r="J26" s="33"/>
      <c r="K26" s="33"/>
      <c r="L26" s="50"/>
      <c r="M26" s="33"/>
      <c r="N26" s="33"/>
      <c r="O26" s="33"/>
      <c r="P26" s="35"/>
      <c r="Q26" s="33">
        <f t="shared" si="0"/>
        <v>22.5</v>
      </c>
      <c r="R26" s="53"/>
      <c r="S26" s="59"/>
    </row>
    <row r="27" spans="1:19" s="45" customFormat="1" ht="12.75" customHeight="1">
      <c r="A27" s="4">
        <v>18</v>
      </c>
      <c r="B27" s="36" t="s">
        <v>106</v>
      </c>
      <c r="C27" s="36"/>
      <c r="D27" s="33">
        <v>1956</v>
      </c>
      <c r="E27" s="33"/>
      <c r="F27" s="33"/>
      <c r="G27" s="33"/>
      <c r="H27" s="33"/>
      <c r="I27" s="33"/>
      <c r="J27" s="33"/>
      <c r="K27" s="33"/>
      <c r="L27" s="50"/>
      <c r="M27" s="33"/>
      <c r="N27" s="33"/>
      <c r="O27" s="33">
        <v>20</v>
      </c>
      <c r="P27" s="35"/>
      <c r="Q27" s="33">
        <f t="shared" si="0"/>
        <v>20</v>
      </c>
      <c r="R27" s="53"/>
      <c r="S27" s="59"/>
    </row>
    <row r="28" spans="1:19" s="45" customFormat="1" ht="12.75" customHeight="1">
      <c r="A28" s="4">
        <v>18</v>
      </c>
      <c r="B28" s="34" t="s">
        <v>113</v>
      </c>
      <c r="C28" s="34"/>
      <c r="D28" s="33">
        <v>1957</v>
      </c>
      <c r="E28" s="33">
        <v>20</v>
      </c>
      <c r="F28" s="33"/>
      <c r="G28" s="33"/>
      <c r="H28" s="33"/>
      <c r="I28" s="33"/>
      <c r="J28" s="33"/>
      <c r="K28" s="33"/>
      <c r="L28" s="50"/>
      <c r="M28" s="33"/>
      <c r="N28" s="33"/>
      <c r="O28" s="33"/>
      <c r="P28" s="35"/>
      <c r="Q28" s="33">
        <f t="shared" si="0"/>
        <v>20</v>
      </c>
      <c r="R28" s="53"/>
      <c r="S28" s="59"/>
    </row>
    <row r="29" spans="1:19" s="45" customFormat="1" ht="12.75" customHeight="1">
      <c r="A29" s="4">
        <v>18</v>
      </c>
      <c r="B29" s="34" t="s">
        <v>124</v>
      </c>
      <c r="C29" s="34"/>
      <c r="D29" s="33">
        <v>1957</v>
      </c>
      <c r="E29" s="33"/>
      <c r="F29" s="33"/>
      <c r="G29" s="33"/>
      <c r="H29" s="33"/>
      <c r="I29" s="33"/>
      <c r="J29" s="33"/>
      <c r="K29" s="33">
        <v>20</v>
      </c>
      <c r="L29" s="50"/>
      <c r="M29" s="33"/>
      <c r="N29" s="33"/>
      <c r="O29" s="33"/>
      <c r="P29" s="35"/>
      <c r="Q29" s="33">
        <f t="shared" si="0"/>
        <v>20</v>
      </c>
      <c r="R29" s="53"/>
      <c r="S29" s="59"/>
    </row>
    <row r="30" spans="1:19" s="45" customFormat="1" ht="12.75" customHeight="1">
      <c r="A30" s="4">
        <v>18</v>
      </c>
      <c r="B30" s="34" t="s">
        <v>25</v>
      </c>
      <c r="C30" s="34"/>
      <c r="D30" s="33">
        <v>1960</v>
      </c>
      <c r="E30" s="33"/>
      <c r="F30" s="33"/>
      <c r="G30" s="33"/>
      <c r="H30" s="33">
        <v>20</v>
      </c>
      <c r="I30" s="33"/>
      <c r="J30" s="33"/>
      <c r="K30" s="33"/>
      <c r="L30" s="50"/>
      <c r="M30" s="33"/>
      <c r="N30" s="33"/>
      <c r="O30" s="33"/>
      <c r="P30" s="35"/>
      <c r="Q30" s="33">
        <f t="shared" si="0"/>
        <v>20</v>
      </c>
      <c r="R30" s="53"/>
      <c r="S30" s="59"/>
    </row>
    <row r="31" spans="1:19" s="45" customFormat="1" ht="12.75" customHeight="1">
      <c r="A31" s="4">
        <v>18</v>
      </c>
      <c r="B31" s="34" t="s">
        <v>207</v>
      </c>
      <c r="C31" s="34"/>
      <c r="D31" s="33">
        <v>1956</v>
      </c>
      <c r="E31" s="33"/>
      <c r="F31" s="33"/>
      <c r="G31" s="33">
        <v>20</v>
      </c>
      <c r="H31" s="33"/>
      <c r="I31" s="33"/>
      <c r="J31" s="33"/>
      <c r="K31" s="33"/>
      <c r="L31" s="50"/>
      <c r="M31" s="33"/>
      <c r="N31" s="33"/>
      <c r="O31" s="33"/>
      <c r="P31" s="35"/>
      <c r="Q31" s="33">
        <f t="shared" si="0"/>
        <v>20</v>
      </c>
      <c r="R31" s="53"/>
      <c r="S31" s="59"/>
    </row>
    <row r="32" spans="1:19" s="45" customFormat="1" ht="12.75" customHeight="1">
      <c r="A32" s="4">
        <v>23</v>
      </c>
      <c r="B32" s="34" t="s">
        <v>66</v>
      </c>
      <c r="C32" s="34"/>
      <c r="D32" s="33">
        <v>1960</v>
      </c>
      <c r="E32" s="33"/>
      <c r="F32" s="33"/>
      <c r="G32" s="33"/>
      <c r="H32" s="33"/>
      <c r="I32" s="33"/>
      <c r="J32" s="33"/>
      <c r="K32" s="33"/>
      <c r="L32" s="50"/>
      <c r="M32" s="33"/>
      <c r="N32" s="33"/>
      <c r="O32" s="33">
        <v>15</v>
      </c>
      <c r="P32" s="35"/>
      <c r="Q32" s="33">
        <f t="shared" si="0"/>
        <v>15</v>
      </c>
      <c r="R32" s="53"/>
      <c r="S32" s="59"/>
    </row>
    <row r="33" spans="1:19" s="45" customFormat="1" ht="12.75" customHeight="1">
      <c r="A33" s="4">
        <v>23</v>
      </c>
      <c r="B33" s="34" t="s">
        <v>183</v>
      </c>
      <c r="C33" s="34"/>
      <c r="D33" s="33">
        <v>1960</v>
      </c>
      <c r="E33" s="33"/>
      <c r="F33" s="33"/>
      <c r="G33" s="33">
        <v>10</v>
      </c>
      <c r="H33" s="33"/>
      <c r="I33" s="33"/>
      <c r="J33" s="33"/>
      <c r="K33" s="33"/>
      <c r="L33" s="50"/>
      <c r="M33" s="33"/>
      <c r="N33" s="33"/>
      <c r="O33" s="33">
        <v>5</v>
      </c>
      <c r="P33" s="35"/>
      <c r="Q33" s="33">
        <f t="shared" si="0"/>
        <v>15</v>
      </c>
      <c r="R33" s="53"/>
      <c r="S33" s="59"/>
    </row>
    <row r="34" spans="1:19" s="45" customFormat="1" ht="12.75" customHeight="1">
      <c r="A34" s="4">
        <v>23</v>
      </c>
      <c r="B34" s="34" t="s">
        <v>136</v>
      </c>
      <c r="C34" s="34"/>
      <c r="D34" s="33">
        <v>1957</v>
      </c>
      <c r="E34" s="33"/>
      <c r="F34" s="33"/>
      <c r="G34" s="33"/>
      <c r="H34" s="33"/>
      <c r="I34" s="33"/>
      <c r="J34" s="33"/>
      <c r="K34" s="33"/>
      <c r="L34" s="50"/>
      <c r="M34" s="33"/>
      <c r="N34" s="33"/>
      <c r="O34" s="33">
        <v>15</v>
      </c>
      <c r="P34" s="35"/>
      <c r="Q34" s="33">
        <f t="shared" si="0"/>
        <v>15</v>
      </c>
      <c r="R34" s="53"/>
      <c r="S34" s="59"/>
    </row>
    <row r="35" spans="1:19" s="45" customFormat="1" ht="12.75" customHeight="1">
      <c r="A35" s="4">
        <v>26</v>
      </c>
      <c r="B35" s="36" t="s">
        <v>100</v>
      </c>
      <c r="C35" s="36"/>
      <c r="D35" s="33">
        <v>1957</v>
      </c>
      <c r="E35" s="33"/>
      <c r="F35" s="33"/>
      <c r="G35" s="33"/>
      <c r="H35" s="33"/>
      <c r="I35" s="33"/>
      <c r="J35" s="33"/>
      <c r="K35" s="33"/>
      <c r="L35" s="50"/>
      <c r="M35" s="33"/>
      <c r="N35" s="33"/>
      <c r="O35" s="33">
        <v>5</v>
      </c>
      <c r="P35" s="35"/>
      <c r="Q35" s="33">
        <f t="shared" si="0"/>
        <v>5</v>
      </c>
      <c r="R35" s="53"/>
      <c r="S35" s="59"/>
    </row>
    <row r="36" spans="1:19" s="45" customFormat="1" ht="12.75" customHeight="1">
      <c r="A36" s="4">
        <v>26</v>
      </c>
      <c r="B36" s="36" t="s">
        <v>90</v>
      </c>
      <c r="C36" s="34"/>
      <c r="D36" s="33">
        <v>1960</v>
      </c>
      <c r="E36" s="33"/>
      <c r="F36" s="33"/>
      <c r="G36" s="33"/>
      <c r="H36" s="33"/>
      <c r="I36" s="33"/>
      <c r="J36" s="33"/>
      <c r="K36" s="33"/>
      <c r="L36" s="50"/>
      <c r="M36" s="33"/>
      <c r="N36" s="33"/>
      <c r="O36" s="33">
        <v>5</v>
      </c>
      <c r="P36" s="35"/>
      <c r="Q36" s="33">
        <f t="shared" si="0"/>
        <v>5</v>
      </c>
      <c r="R36" s="53"/>
      <c r="S36" s="59"/>
    </row>
    <row r="37" spans="1:19" s="45" customFormat="1" ht="12.75" customHeight="1">
      <c r="A37" s="4">
        <v>26</v>
      </c>
      <c r="B37" s="34" t="s">
        <v>241</v>
      </c>
      <c r="C37" s="34"/>
      <c r="D37" s="33">
        <v>1960</v>
      </c>
      <c r="E37" s="33"/>
      <c r="F37" s="33"/>
      <c r="G37" s="33">
        <v>5</v>
      </c>
      <c r="H37" s="33"/>
      <c r="I37" s="33"/>
      <c r="J37" s="33"/>
      <c r="K37" s="33"/>
      <c r="L37" s="50"/>
      <c r="M37" s="33"/>
      <c r="N37" s="33"/>
      <c r="O37" s="33"/>
      <c r="P37" s="35"/>
      <c r="Q37" s="33">
        <f t="shared" si="0"/>
        <v>5</v>
      </c>
      <c r="R37" s="53"/>
      <c r="S37" s="59"/>
    </row>
    <row r="38" spans="1:19" s="45" customFormat="1" ht="12.75" customHeight="1">
      <c r="A38" s="4">
        <v>26</v>
      </c>
      <c r="B38" s="34" t="s">
        <v>242</v>
      </c>
      <c r="C38" s="34"/>
      <c r="D38" s="33">
        <v>1959</v>
      </c>
      <c r="E38" s="33"/>
      <c r="F38" s="33"/>
      <c r="G38" s="33">
        <v>5</v>
      </c>
      <c r="H38" s="33"/>
      <c r="I38" s="33"/>
      <c r="J38" s="33"/>
      <c r="K38" s="33"/>
      <c r="L38" s="50"/>
      <c r="M38" s="33"/>
      <c r="N38" s="33"/>
      <c r="O38" s="33"/>
      <c r="P38" s="35"/>
      <c r="Q38" s="33">
        <f t="shared" si="0"/>
        <v>5</v>
      </c>
      <c r="R38" s="53"/>
      <c r="S38" s="59"/>
    </row>
    <row r="39" spans="1:19" s="45" customFormat="1" ht="12.75" customHeight="1">
      <c r="A39" s="4">
        <v>26</v>
      </c>
      <c r="B39" s="36" t="s">
        <v>209</v>
      </c>
      <c r="C39" s="36"/>
      <c r="D39" s="33">
        <v>1963</v>
      </c>
      <c r="E39" s="33"/>
      <c r="F39" s="33"/>
      <c r="G39" s="33"/>
      <c r="H39" s="33"/>
      <c r="I39" s="33"/>
      <c r="J39" s="33"/>
      <c r="K39" s="33"/>
      <c r="L39" s="50"/>
      <c r="M39" s="33"/>
      <c r="N39" s="33"/>
      <c r="O39" s="33">
        <v>5</v>
      </c>
      <c r="P39" s="35"/>
      <c r="Q39" s="33">
        <f t="shared" si="0"/>
        <v>5</v>
      </c>
      <c r="R39" s="53"/>
      <c r="S39" s="59"/>
    </row>
    <row r="40" spans="1:19" s="45" customFormat="1" ht="12.75" customHeight="1">
      <c r="A40" s="4">
        <v>31</v>
      </c>
      <c r="B40" s="36" t="s">
        <v>234</v>
      </c>
      <c r="C40" s="36"/>
      <c r="D40" s="33">
        <v>1959</v>
      </c>
      <c r="E40" s="33"/>
      <c r="F40" s="33"/>
      <c r="G40" s="33">
        <v>2.5</v>
      </c>
      <c r="H40" s="33"/>
      <c r="I40" s="33"/>
      <c r="J40" s="33"/>
      <c r="K40" s="33"/>
      <c r="L40" s="50"/>
      <c r="M40" s="33"/>
      <c r="N40" s="33"/>
      <c r="O40" s="33"/>
      <c r="P40" s="35"/>
      <c r="Q40" s="33">
        <f t="shared" si="0"/>
        <v>2.5</v>
      </c>
      <c r="R40" s="53"/>
      <c r="S40" s="59"/>
    </row>
    <row r="41" spans="1:19" s="45" customFormat="1" ht="12.75" customHeight="1">
      <c r="A41" s="4">
        <v>32</v>
      </c>
      <c r="B41" s="34" t="s">
        <v>224</v>
      </c>
      <c r="C41" s="34"/>
      <c r="D41" s="33">
        <v>1959</v>
      </c>
      <c r="E41" s="33"/>
      <c r="F41" s="33">
        <v>1</v>
      </c>
      <c r="G41" s="33"/>
      <c r="H41" s="33"/>
      <c r="I41" s="33"/>
      <c r="J41" s="33"/>
      <c r="K41" s="33"/>
      <c r="L41" s="50"/>
      <c r="M41" s="33"/>
      <c r="N41" s="33"/>
      <c r="O41" s="33"/>
      <c r="P41" s="35"/>
      <c r="Q41" s="33">
        <f t="shared" si="0"/>
        <v>1</v>
      </c>
      <c r="R41" s="53"/>
      <c r="S41" s="59"/>
    </row>
    <row r="42" spans="4:18" ht="12.75">
      <c r="D42" s="56"/>
      <c r="H42" s="65"/>
      <c r="Q42" s="54" t="s">
        <v>137</v>
      </c>
      <c r="R42" s="53"/>
    </row>
    <row r="43" spans="8:18" ht="12.75">
      <c r="H43" s="65"/>
      <c r="R43" s="53"/>
    </row>
    <row r="44" spans="8:18" ht="12.75">
      <c r="H44" s="65"/>
      <c r="R44" s="53"/>
    </row>
    <row r="45" ht="12.75">
      <c r="H45" s="65"/>
    </row>
    <row r="46" ht="12.75">
      <c r="H46" s="65"/>
    </row>
    <row r="47" ht="12.75">
      <c r="H47" s="65"/>
    </row>
    <row r="48" ht="12.75">
      <c r="H48" s="65"/>
    </row>
    <row r="49" ht="12.75">
      <c r="H49" s="65"/>
    </row>
    <row r="50" ht="12.75">
      <c r="H50" s="65"/>
    </row>
    <row r="51" ht="12.75">
      <c r="H51" s="65"/>
    </row>
    <row r="52" ht="12.75">
      <c r="H52" s="65"/>
    </row>
    <row r="53" ht="12.75">
      <c r="H53" s="65"/>
    </row>
    <row r="54" ht="12.75">
      <c r="H54" s="65"/>
    </row>
    <row r="55" ht="12.75">
      <c r="H55" s="65"/>
    </row>
    <row r="56" ht="12.75">
      <c r="H56" s="65"/>
    </row>
    <row r="57" ht="12.75">
      <c r="H57" s="65"/>
    </row>
    <row r="58" ht="12.75">
      <c r="H58" s="65"/>
    </row>
    <row r="59" ht="12.75">
      <c r="H59" s="65"/>
    </row>
    <row r="60" ht="12.75">
      <c r="H60" s="65"/>
    </row>
    <row r="61" ht="12.75">
      <c r="H61" s="65"/>
    </row>
    <row r="62" ht="12.75">
      <c r="H62" s="65"/>
    </row>
    <row r="63" ht="12.75">
      <c r="H63" s="65"/>
    </row>
    <row r="64" ht="12.75">
      <c r="H64" s="65"/>
    </row>
    <row r="65" ht="12.75">
      <c r="H65" s="65"/>
    </row>
    <row r="66" ht="12.75">
      <c r="H66" s="65"/>
    </row>
    <row r="67" ht="12.75">
      <c r="H67" s="65"/>
    </row>
    <row r="68" ht="12.75">
      <c r="H68" s="65"/>
    </row>
    <row r="69" ht="12.75">
      <c r="H69" s="65"/>
    </row>
    <row r="70" ht="12.75">
      <c r="H70" s="65"/>
    </row>
    <row r="71" ht="12.75">
      <c r="H71" s="65"/>
    </row>
    <row r="72" ht="12.75">
      <c r="H72" s="65"/>
    </row>
    <row r="73" ht="12.75">
      <c r="H73" s="65"/>
    </row>
    <row r="74" ht="12.75">
      <c r="H74" s="65"/>
    </row>
    <row r="75" ht="12.75">
      <c r="H75" s="65"/>
    </row>
    <row r="76" ht="12.75">
      <c r="H76" s="65"/>
    </row>
    <row r="77" ht="12.75">
      <c r="H77" s="65"/>
    </row>
    <row r="78" ht="12.75">
      <c r="H78" s="65"/>
    </row>
    <row r="79" ht="12.75">
      <c r="H79" s="65"/>
    </row>
    <row r="80" ht="12.75">
      <c r="H80" s="65"/>
    </row>
    <row r="81" ht="12.75">
      <c r="H81" s="65"/>
    </row>
    <row r="82" ht="12.75">
      <c r="H82" s="65"/>
    </row>
    <row r="83" ht="12.75">
      <c r="H83" s="65"/>
    </row>
    <row r="84" ht="12.75">
      <c r="H84" s="65"/>
    </row>
    <row r="85" ht="12.75">
      <c r="H85" s="65"/>
    </row>
    <row r="86" ht="12.75">
      <c r="H86" s="65"/>
    </row>
    <row r="87" ht="12.75">
      <c r="H87" s="65"/>
    </row>
    <row r="88" ht="12.75">
      <c r="H88" s="65"/>
    </row>
    <row r="89" ht="12.75">
      <c r="H89" s="65"/>
    </row>
    <row r="90" ht="12.75">
      <c r="H90" s="65"/>
    </row>
    <row r="91" ht="12.75">
      <c r="H91" s="65"/>
    </row>
    <row r="92" ht="12.75">
      <c r="H92" s="65"/>
    </row>
    <row r="93" ht="12.75">
      <c r="H93" s="65"/>
    </row>
    <row r="94" ht="12.75">
      <c r="H94" s="65"/>
    </row>
    <row r="95" ht="12.75">
      <c r="H95" s="65"/>
    </row>
    <row r="96" ht="12.75">
      <c r="H96" s="65"/>
    </row>
    <row r="97" ht="12.75">
      <c r="H97" s="65"/>
    </row>
    <row r="98" ht="12.75">
      <c r="H98" s="65"/>
    </row>
    <row r="99" ht="12.75">
      <c r="H99" s="65"/>
    </row>
    <row r="100" ht="12.75">
      <c r="H100" s="65"/>
    </row>
    <row r="101" ht="12.75">
      <c r="H101" s="65"/>
    </row>
    <row r="102" ht="12.75">
      <c r="H102" s="65"/>
    </row>
    <row r="103" ht="12.75">
      <c r="H103" s="65"/>
    </row>
    <row r="104" ht="12.75">
      <c r="H104" s="65"/>
    </row>
    <row r="105" ht="12.75">
      <c r="H105" s="65"/>
    </row>
    <row r="106" ht="12.75">
      <c r="H106" s="65"/>
    </row>
    <row r="107" ht="12.75">
      <c r="H107" s="65"/>
    </row>
    <row r="108" ht="12.75">
      <c r="H108" s="65"/>
    </row>
    <row r="109" ht="12.75">
      <c r="H109" s="65"/>
    </row>
    <row r="110" ht="12.75">
      <c r="H110" s="65"/>
    </row>
    <row r="111" ht="12.75">
      <c r="H111" s="65"/>
    </row>
    <row r="112" ht="12.75">
      <c r="H112" s="65"/>
    </row>
    <row r="113" ht="12.75">
      <c r="H113" s="65"/>
    </row>
    <row r="114" ht="12.75">
      <c r="H114" s="65"/>
    </row>
    <row r="115" ht="12.75">
      <c r="H115" s="65"/>
    </row>
    <row r="116" ht="12.75">
      <c r="H116" s="65"/>
    </row>
    <row r="117" ht="12.75">
      <c r="H117" s="65"/>
    </row>
    <row r="118" ht="12.75">
      <c r="H118" s="65"/>
    </row>
    <row r="119" ht="12.75">
      <c r="H119" s="65"/>
    </row>
    <row r="120" ht="12.75">
      <c r="H120" s="65"/>
    </row>
    <row r="121" ht="12.75">
      <c r="H121" s="65"/>
    </row>
    <row r="122" ht="12.75">
      <c r="H122" s="65"/>
    </row>
    <row r="123" ht="12.75">
      <c r="H123" s="65"/>
    </row>
    <row r="124" ht="12.75">
      <c r="H124" s="65"/>
    </row>
    <row r="125" ht="12.75">
      <c r="H125" s="65"/>
    </row>
    <row r="126" ht="12.75">
      <c r="H126" s="65"/>
    </row>
    <row r="127" ht="12.75">
      <c r="H127" s="65"/>
    </row>
    <row r="128" ht="12.75">
      <c r="H128" s="65"/>
    </row>
    <row r="129" ht="12.75">
      <c r="H129" s="65"/>
    </row>
    <row r="130" ht="12.75">
      <c r="H130" s="65"/>
    </row>
  </sheetData>
  <sheetProtection/>
  <autoFilter ref="A9:Q36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S13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I3" sqref="I3"/>
      <selection pane="bottomLeft" activeCell="I3" sqref="I3"/>
    </sheetView>
  </sheetViews>
  <sheetFormatPr defaultColWidth="9.00390625" defaultRowHeight="12.75"/>
  <cols>
    <col min="1" max="1" width="6.75390625" style="0" customWidth="1"/>
    <col min="2" max="2" width="20.75390625" style="2" customWidth="1"/>
    <col min="3" max="3" width="1.75390625" style="2" customWidth="1"/>
    <col min="4" max="4" width="6.75390625" style="3" customWidth="1"/>
    <col min="5" max="14" width="8.75390625" style="3" customWidth="1"/>
    <col min="15" max="15" width="8.75390625" style="2" customWidth="1"/>
    <col min="16" max="16" width="10.75390625" style="2" customWidth="1"/>
    <col min="17" max="17" width="6.75390625" style="2" customWidth="1"/>
    <col min="18" max="18" width="5.625" style="0" customWidth="1"/>
    <col min="19" max="19" width="3.625" style="1" customWidth="1"/>
  </cols>
  <sheetData>
    <row r="1" spans="1:19" s="15" customFormat="1" ht="12.75" customHeight="1">
      <c r="A1" s="13"/>
      <c r="B1" s="9"/>
      <c r="C1" s="9"/>
      <c r="D1" s="10"/>
      <c r="E1" s="11"/>
      <c r="F1" s="11"/>
      <c r="G1" s="13"/>
      <c r="H1" s="13"/>
      <c r="I1" s="14" t="s">
        <v>102</v>
      </c>
      <c r="J1" s="13"/>
      <c r="K1" s="13"/>
      <c r="L1" s="13"/>
      <c r="M1" s="13"/>
      <c r="N1" s="13"/>
      <c r="O1" s="13"/>
      <c r="P1" s="13"/>
      <c r="Q1" s="12"/>
      <c r="S1" s="58"/>
    </row>
    <row r="2" spans="1:19" s="15" customFormat="1" ht="12.75" customHeight="1">
      <c r="A2" s="13"/>
      <c r="B2" s="9"/>
      <c r="C2" s="9"/>
      <c r="D2" s="17"/>
      <c r="E2" s="13"/>
      <c r="F2" s="13"/>
      <c r="G2" s="13"/>
      <c r="H2" s="19"/>
      <c r="I2" s="13"/>
      <c r="J2" s="13"/>
      <c r="K2" s="13"/>
      <c r="L2" s="20"/>
      <c r="M2" s="13"/>
      <c r="N2" s="13"/>
      <c r="O2" s="13"/>
      <c r="P2" s="13"/>
      <c r="Q2" s="12"/>
      <c r="S2" s="43"/>
    </row>
    <row r="3" spans="1:19" s="15" customFormat="1" ht="12.75" customHeight="1">
      <c r="A3" s="13"/>
      <c r="B3" s="9"/>
      <c r="C3" s="9"/>
      <c r="D3" s="17"/>
      <c r="E3" s="13"/>
      <c r="F3" s="13"/>
      <c r="G3" s="29"/>
      <c r="H3" s="13"/>
      <c r="I3" s="22" t="s">
        <v>244</v>
      </c>
      <c r="J3" s="13"/>
      <c r="K3" s="13"/>
      <c r="L3" s="20"/>
      <c r="M3" s="13"/>
      <c r="N3" s="13"/>
      <c r="O3" s="13"/>
      <c r="P3" s="13"/>
      <c r="Q3" s="12"/>
      <c r="S3" s="43"/>
    </row>
    <row r="4" spans="1:19" s="15" customFormat="1" ht="12.75" customHeight="1">
      <c r="A4" s="13"/>
      <c r="B4" s="12"/>
      <c r="C4" s="12"/>
      <c r="D4" s="13"/>
      <c r="E4" s="23"/>
      <c r="F4" s="23"/>
      <c r="G4" s="23"/>
      <c r="H4" s="13"/>
      <c r="I4" s="5" t="s">
        <v>143</v>
      </c>
      <c r="J4" s="23"/>
      <c r="K4" s="23"/>
      <c r="L4" s="23"/>
      <c r="M4" s="13"/>
      <c r="N4" s="13"/>
      <c r="O4" s="13"/>
      <c r="P4" s="13"/>
      <c r="Q4" s="12"/>
      <c r="S4" s="43"/>
    </row>
    <row r="5" spans="1:19" s="15" customFormat="1" ht="22.5">
      <c r="A5" s="13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57" t="s">
        <v>72</v>
      </c>
      <c r="J5" s="57" t="s">
        <v>44</v>
      </c>
      <c r="K5" s="57" t="s">
        <v>82</v>
      </c>
      <c r="L5" s="57" t="s">
        <v>108</v>
      </c>
      <c r="M5" s="57" t="s">
        <v>74</v>
      </c>
      <c r="N5" s="57" t="s">
        <v>109</v>
      </c>
      <c r="O5" s="48" t="s">
        <v>83</v>
      </c>
      <c r="P5" s="13"/>
      <c r="Q5" s="12"/>
      <c r="S5" s="43"/>
    </row>
    <row r="6" spans="1:19" s="15" customFormat="1" ht="12.75" customHeight="1">
      <c r="A6" s="13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41789</v>
      </c>
      <c r="J6" s="63">
        <v>41802</v>
      </c>
      <c r="K6" s="63">
        <v>41809</v>
      </c>
      <c r="L6" s="63">
        <v>41886</v>
      </c>
      <c r="M6" s="63">
        <v>41901</v>
      </c>
      <c r="N6" s="63">
        <v>41958</v>
      </c>
      <c r="O6" s="49" t="s">
        <v>84</v>
      </c>
      <c r="P6" s="13"/>
      <c r="Q6" s="12"/>
      <c r="S6" s="43"/>
    </row>
    <row r="7" spans="1:19" s="15" customFormat="1" ht="12.75" customHeight="1">
      <c r="A7" s="30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42153</v>
      </c>
      <c r="J7" s="55">
        <v>42166</v>
      </c>
      <c r="K7" s="55">
        <v>42173</v>
      </c>
      <c r="L7" s="55">
        <v>42250</v>
      </c>
      <c r="M7" s="55">
        <v>42265</v>
      </c>
      <c r="N7" s="55">
        <v>42288</v>
      </c>
      <c r="O7" s="28"/>
      <c r="P7" s="26"/>
      <c r="Q7" s="12"/>
      <c r="S7" s="43"/>
    </row>
    <row r="8" spans="1:19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2</v>
      </c>
      <c r="J8" s="28">
        <v>1</v>
      </c>
      <c r="K8" s="28">
        <v>1</v>
      </c>
      <c r="L8" s="28">
        <v>1</v>
      </c>
      <c r="M8" s="28">
        <v>1</v>
      </c>
      <c r="N8" s="28"/>
      <c r="O8" s="28"/>
      <c r="P8" s="44">
        <v>42142</v>
      </c>
      <c r="Q8" s="12"/>
      <c r="S8" s="43"/>
    </row>
    <row r="9" spans="1:17" ht="12.75" customHeight="1">
      <c r="A9" s="6" t="s">
        <v>0</v>
      </c>
      <c r="B9" s="7" t="s">
        <v>1</v>
      </c>
      <c r="C9" s="7"/>
      <c r="D9" s="6" t="s">
        <v>18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6" t="s">
        <v>13</v>
      </c>
      <c r="Q9" s="6" t="s">
        <v>4</v>
      </c>
    </row>
    <row r="10" spans="1:19" s="45" customFormat="1" ht="12.75" customHeight="1">
      <c r="A10" s="4">
        <v>1</v>
      </c>
      <c r="B10" s="34" t="s">
        <v>17</v>
      </c>
      <c r="C10" s="34"/>
      <c r="D10" s="33">
        <v>1951</v>
      </c>
      <c r="E10" s="33"/>
      <c r="F10" s="33"/>
      <c r="G10" s="33"/>
      <c r="H10" s="33"/>
      <c r="I10" s="33"/>
      <c r="J10" s="33"/>
      <c r="K10" s="33"/>
      <c r="L10" s="50"/>
      <c r="M10" s="33"/>
      <c r="N10" s="33">
        <v>120</v>
      </c>
      <c r="O10" s="33">
        <v>25</v>
      </c>
      <c r="P10" s="35">
        <v>92</v>
      </c>
      <c r="Q10" s="33">
        <f aca="true" t="shared" si="0" ref="Q10:Q28">SUM(E10:O10)</f>
        <v>145</v>
      </c>
      <c r="R10" s="53"/>
      <c r="S10" s="59"/>
    </row>
    <row r="11" spans="1:19" s="45" customFormat="1" ht="12.75" customHeight="1">
      <c r="A11" s="4">
        <v>2</v>
      </c>
      <c r="B11" s="34" t="s">
        <v>9</v>
      </c>
      <c r="C11" s="34"/>
      <c r="D11" s="33">
        <v>1954</v>
      </c>
      <c r="E11" s="33">
        <v>60</v>
      </c>
      <c r="F11" s="33"/>
      <c r="G11" s="33"/>
      <c r="H11" s="33"/>
      <c r="I11" s="33"/>
      <c r="J11" s="33">
        <v>30</v>
      </c>
      <c r="K11" s="33"/>
      <c r="L11" s="50">
        <v>80</v>
      </c>
      <c r="M11" s="33"/>
      <c r="N11" s="33">
        <v>90</v>
      </c>
      <c r="O11" s="33">
        <v>35</v>
      </c>
      <c r="P11" s="35"/>
      <c r="Q11" s="33">
        <f t="shared" si="0"/>
        <v>295</v>
      </c>
      <c r="R11" s="53"/>
      <c r="S11" s="59"/>
    </row>
    <row r="12" spans="1:19" s="45" customFormat="1" ht="12.75" customHeight="1">
      <c r="A12" s="4">
        <v>3</v>
      </c>
      <c r="B12" s="36" t="s">
        <v>98</v>
      </c>
      <c r="C12" s="34"/>
      <c r="D12" s="33">
        <v>1955</v>
      </c>
      <c r="E12" s="33"/>
      <c r="F12" s="33"/>
      <c r="G12" s="33"/>
      <c r="H12" s="33">
        <v>80</v>
      </c>
      <c r="I12" s="33"/>
      <c r="J12" s="33"/>
      <c r="K12" s="33"/>
      <c r="L12" s="50"/>
      <c r="M12" s="33"/>
      <c r="N12" s="33"/>
      <c r="O12" s="33">
        <v>75</v>
      </c>
      <c r="P12" s="35"/>
      <c r="Q12" s="33">
        <f t="shared" si="0"/>
        <v>155</v>
      </c>
      <c r="R12" s="53"/>
      <c r="S12" s="59"/>
    </row>
    <row r="13" spans="1:19" s="45" customFormat="1" ht="12.75" customHeight="1">
      <c r="A13" s="4">
        <v>4</v>
      </c>
      <c r="B13" s="34" t="s">
        <v>26</v>
      </c>
      <c r="C13" s="34"/>
      <c r="D13" s="33">
        <v>1955</v>
      </c>
      <c r="E13" s="33">
        <v>80</v>
      </c>
      <c r="F13" s="33"/>
      <c r="G13" s="33">
        <v>10</v>
      </c>
      <c r="H13" s="33"/>
      <c r="I13" s="33"/>
      <c r="J13" s="33"/>
      <c r="K13" s="33"/>
      <c r="L13" s="50"/>
      <c r="M13" s="33"/>
      <c r="N13" s="33"/>
      <c r="O13" s="33">
        <v>5</v>
      </c>
      <c r="P13" s="35"/>
      <c r="Q13" s="33">
        <f t="shared" si="0"/>
        <v>95</v>
      </c>
      <c r="R13" s="53"/>
      <c r="S13" s="59"/>
    </row>
    <row r="14" spans="1:19" s="45" customFormat="1" ht="12.75" customHeight="1">
      <c r="A14" s="4">
        <v>5</v>
      </c>
      <c r="B14" s="34" t="s">
        <v>50</v>
      </c>
      <c r="C14" s="34"/>
      <c r="D14" s="33">
        <v>1951</v>
      </c>
      <c r="E14" s="33"/>
      <c r="F14" s="33"/>
      <c r="G14" s="33"/>
      <c r="H14" s="33"/>
      <c r="I14" s="33"/>
      <c r="J14" s="33">
        <v>20</v>
      </c>
      <c r="K14" s="33"/>
      <c r="L14" s="50">
        <v>20</v>
      </c>
      <c r="M14" s="33"/>
      <c r="N14" s="33">
        <v>30</v>
      </c>
      <c r="O14" s="33">
        <v>15</v>
      </c>
      <c r="P14" s="35"/>
      <c r="Q14" s="33">
        <f t="shared" si="0"/>
        <v>85</v>
      </c>
      <c r="R14" s="53"/>
      <c r="S14" s="59"/>
    </row>
    <row r="15" spans="1:19" s="45" customFormat="1" ht="12.75" customHeight="1">
      <c r="A15" s="4">
        <v>6</v>
      </c>
      <c r="B15" s="34" t="s">
        <v>67</v>
      </c>
      <c r="C15" s="34"/>
      <c r="D15" s="33">
        <v>1952</v>
      </c>
      <c r="E15" s="33"/>
      <c r="F15" s="33"/>
      <c r="G15" s="33"/>
      <c r="H15" s="33"/>
      <c r="I15" s="33"/>
      <c r="J15" s="33"/>
      <c r="K15" s="33"/>
      <c r="L15" s="50"/>
      <c r="M15" s="33"/>
      <c r="N15" s="33">
        <v>45</v>
      </c>
      <c r="O15" s="33">
        <v>25</v>
      </c>
      <c r="P15" s="35"/>
      <c r="Q15" s="33">
        <f t="shared" si="0"/>
        <v>70</v>
      </c>
      <c r="R15" s="53"/>
      <c r="S15" s="59"/>
    </row>
    <row r="16" spans="1:19" s="45" customFormat="1" ht="12.75" customHeight="1">
      <c r="A16" s="4">
        <v>6</v>
      </c>
      <c r="B16" s="34" t="s">
        <v>38</v>
      </c>
      <c r="C16" s="34"/>
      <c r="D16" s="33">
        <v>1952</v>
      </c>
      <c r="E16" s="33"/>
      <c r="F16" s="33"/>
      <c r="G16" s="33">
        <v>10</v>
      </c>
      <c r="H16" s="33"/>
      <c r="I16" s="33"/>
      <c r="J16" s="33"/>
      <c r="K16" s="33"/>
      <c r="L16" s="50">
        <v>60</v>
      </c>
      <c r="M16" s="33"/>
      <c r="N16" s="33"/>
      <c r="O16" s="33"/>
      <c r="P16" s="35"/>
      <c r="Q16" s="33">
        <f t="shared" si="0"/>
        <v>70</v>
      </c>
      <c r="R16" s="53"/>
      <c r="S16" s="59"/>
    </row>
    <row r="17" spans="1:19" s="46" customFormat="1" ht="12.75" customHeight="1">
      <c r="A17" s="4">
        <v>8</v>
      </c>
      <c r="B17" s="36" t="s">
        <v>92</v>
      </c>
      <c r="C17" s="36"/>
      <c r="D17" s="33">
        <v>1953</v>
      </c>
      <c r="E17" s="33"/>
      <c r="F17" s="33"/>
      <c r="G17" s="33"/>
      <c r="H17" s="33"/>
      <c r="I17" s="33"/>
      <c r="J17" s="33"/>
      <c r="K17" s="33"/>
      <c r="L17" s="50"/>
      <c r="M17" s="33"/>
      <c r="N17" s="33"/>
      <c r="O17" s="33">
        <v>50</v>
      </c>
      <c r="P17" s="35"/>
      <c r="Q17" s="33">
        <f t="shared" si="0"/>
        <v>50</v>
      </c>
      <c r="R17" s="53"/>
      <c r="S17" s="60"/>
    </row>
    <row r="18" spans="1:19" s="45" customFormat="1" ht="12.75" customHeight="1">
      <c r="A18" s="4">
        <v>8</v>
      </c>
      <c r="B18" s="34" t="s">
        <v>77</v>
      </c>
      <c r="C18" s="34"/>
      <c r="D18" s="33">
        <v>1954</v>
      </c>
      <c r="E18" s="33"/>
      <c r="F18" s="33"/>
      <c r="G18" s="33"/>
      <c r="H18" s="33"/>
      <c r="I18" s="33"/>
      <c r="J18" s="33">
        <v>30</v>
      </c>
      <c r="K18" s="33">
        <v>20</v>
      </c>
      <c r="L18" s="50"/>
      <c r="M18" s="33"/>
      <c r="N18" s="33"/>
      <c r="O18" s="33"/>
      <c r="P18" s="35"/>
      <c r="Q18" s="33">
        <f t="shared" si="0"/>
        <v>50</v>
      </c>
      <c r="R18" s="53"/>
      <c r="S18" s="59"/>
    </row>
    <row r="19" spans="1:19" s="45" customFormat="1" ht="12.75" customHeight="1">
      <c r="A19" s="4">
        <v>10</v>
      </c>
      <c r="B19" s="34" t="s">
        <v>114</v>
      </c>
      <c r="C19" s="34"/>
      <c r="D19" s="33">
        <v>1951</v>
      </c>
      <c r="E19" s="33"/>
      <c r="F19" s="33"/>
      <c r="G19" s="33">
        <v>10</v>
      </c>
      <c r="H19" s="33"/>
      <c r="I19" s="33"/>
      <c r="J19" s="33"/>
      <c r="K19" s="33"/>
      <c r="L19" s="50">
        <v>20</v>
      </c>
      <c r="M19" s="33"/>
      <c r="N19" s="33"/>
      <c r="O19" s="33"/>
      <c r="P19" s="35"/>
      <c r="Q19" s="33">
        <f t="shared" si="0"/>
        <v>30</v>
      </c>
      <c r="R19" s="53"/>
      <c r="S19" s="59"/>
    </row>
    <row r="20" spans="1:19" s="45" customFormat="1" ht="12.75" customHeight="1">
      <c r="A20" s="4">
        <v>10</v>
      </c>
      <c r="B20" s="34" t="s">
        <v>49</v>
      </c>
      <c r="C20" s="34"/>
      <c r="D20" s="33">
        <v>1953</v>
      </c>
      <c r="E20" s="33"/>
      <c r="F20" s="33"/>
      <c r="G20" s="33"/>
      <c r="H20" s="33"/>
      <c r="I20" s="33"/>
      <c r="J20" s="33"/>
      <c r="K20" s="33"/>
      <c r="L20" s="50">
        <v>30</v>
      </c>
      <c r="M20" s="33"/>
      <c r="N20" s="33"/>
      <c r="O20" s="33"/>
      <c r="P20" s="35"/>
      <c r="Q20" s="33">
        <f t="shared" si="0"/>
        <v>30</v>
      </c>
      <c r="R20" s="53"/>
      <c r="S20" s="59"/>
    </row>
    <row r="21" spans="1:19" s="45" customFormat="1" ht="12.75" customHeight="1">
      <c r="A21" s="4">
        <v>12</v>
      </c>
      <c r="B21" s="34" t="s">
        <v>179</v>
      </c>
      <c r="C21" s="34"/>
      <c r="D21" s="33">
        <v>1953</v>
      </c>
      <c r="E21" s="33"/>
      <c r="F21" s="33"/>
      <c r="G21" s="33"/>
      <c r="H21" s="33"/>
      <c r="I21" s="33"/>
      <c r="J21" s="33"/>
      <c r="K21" s="33"/>
      <c r="L21" s="50"/>
      <c r="M21" s="33"/>
      <c r="N21" s="33"/>
      <c r="O21" s="33">
        <v>20</v>
      </c>
      <c r="P21" s="35"/>
      <c r="Q21" s="33">
        <f t="shared" si="0"/>
        <v>20</v>
      </c>
      <c r="R21" s="53"/>
      <c r="S21" s="59"/>
    </row>
    <row r="22" spans="1:19" s="45" customFormat="1" ht="12.75" customHeight="1">
      <c r="A22" s="4">
        <v>12</v>
      </c>
      <c r="B22" s="34" t="s">
        <v>107</v>
      </c>
      <c r="C22" s="34"/>
      <c r="D22" s="33">
        <v>1951</v>
      </c>
      <c r="E22" s="33"/>
      <c r="F22" s="33"/>
      <c r="G22" s="33"/>
      <c r="H22" s="33"/>
      <c r="I22" s="33"/>
      <c r="J22" s="33"/>
      <c r="K22" s="33"/>
      <c r="L22" s="50"/>
      <c r="M22" s="33"/>
      <c r="N22" s="33"/>
      <c r="O22" s="33">
        <v>20</v>
      </c>
      <c r="P22" s="35"/>
      <c r="Q22" s="33">
        <f t="shared" si="0"/>
        <v>20</v>
      </c>
      <c r="R22" s="53"/>
      <c r="S22" s="59"/>
    </row>
    <row r="23" spans="1:19" s="45" customFormat="1" ht="12.75" customHeight="1">
      <c r="A23" s="4">
        <v>14</v>
      </c>
      <c r="B23" s="34" t="s">
        <v>213</v>
      </c>
      <c r="C23" s="34"/>
      <c r="D23" s="33">
        <v>1951</v>
      </c>
      <c r="E23" s="33"/>
      <c r="F23" s="33"/>
      <c r="G23" s="33"/>
      <c r="H23" s="33"/>
      <c r="I23" s="33"/>
      <c r="J23" s="33"/>
      <c r="K23" s="33"/>
      <c r="L23" s="50"/>
      <c r="M23" s="33"/>
      <c r="N23" s="33"/>
      <c r="O23" s="33">
        <v>15</v>
      </c>
      <c r="P23" s="35"/>
      <c r="Q23" s="33">
        <f t="shared" si="0"/>
        <v>15</v>
      </c>
      <c r="R23" s="53"/>
      <c r="S23" s="59"/>
    </row>
    <row r="24" spans="1:19" s="45" customFormat="1" ht="12.75" customHeight="1">
      <c r="A24" s="4">
        <v>15</v>
      </c>
      <c r="B24" s="34" t="s">
        <v>165</v>
      </c>
      <c r="C24" s="34"/>
      <c r="D24" s="33">
        <v>1955</v>
      </c>
      <c r="E24" s="33"/>
      <c r="F24" s="33"/>
      <c r="G24" s="33"/>
      <c r="H24" s="33"/>
      <c r="I24" s="33"/>
      <c r="J24" s="33"/>
      <c r="K24" s="33">
        <v>10</v>
      </c>
      <c r="L24" s="50"/>
      <c r="M24" s="33"/>
      <c r="N24" s="33"/>
      <c r="O24" s="33"/>
      <c r="P24" s="35"/>
      <c r="Q24" s="33">
        <f t="shared" si="0"/>
        <v>10</v>
      </c>
      <c r="R24" s="53"/>
      <c r="S24" s="59"/>
    </row>
    <row r="25" spans="1:19" s="45" customFormat="1" ht="12.75" customHeight="1">
      <c r="A25" s="4">
        <v>15</v>
      </c>
      <c r="B25" s="34" t="s">
        <v>212</v>
      </c>
      <c r="C25" s="34"/>
      <c r="D25" s="33">
        <v>1954</v>
      </c>
      <c r="E25" s="33"/>
      <c r="F25" s="33"/>
      <c r="G25" s="33"/>
      <c r="H25" s="33"/>
      <c r="I25" s="33"/>
      <c r="J25" s="33"/>
      <c r="K25" s="33"/>
      <c r="L25" s="50"/>
      <c r="M25" s="33"/>
      <c r="N25" s="33"/>
      <c r="O25" s="33">
        <v>10</v>
      </c>
      <c r="P25" s="35"/>
      <c r="Q25" s="33">
        <f t="shared" si="0"/>
        <v>10</v>
      </c>
      <c r="R25" s="53"/>
      <c r="S25" s="59"/>
    </row>
    <row r="26" spans="1:19" s="45" customFormat="1" ht="12.75" customHeight="1">
      <c r="A26" s="4">
        <v>15</v>
      </c>
      <c r="B26" s="34" t="s">
        <v>187</v>
      </c>
      <c r="C26" s="34"/>
      <c r="D26" s="33">
        <v>1952</v>
      </c>
      <c r="E26" s="33"/>
      <c r="F26" s="33"/>
      <c r="G26" s="33"/>
      <c r="H26" s="33"/>
      <c r="I26" s="33"/>
      <c r="J26" s="33"/>
      <c r="K26" s="33"/>
      <c r="L26" s="50"/>
      <c r="M26" s="33"/>
      <c r="N26" s="33"/>
      <c r="O26" s="33">
        <v>10</v>
      </c>
      <c r="P26" s="35"/>
      <c r="Q26" s="33">
        <f t="shared" si="0"/>
        <v>10</v>
      </c>
      <c r="R26" s="53"/>
      <c r="S26" s="59"/>
    </row>
    <row r="27" spans="1:19" s="45" customFormat="1" ht="12.75" customHeight="1">
      <c r="A27" s="4">
        <v>15</v>
      </c>
      <c r="B27" s="34" t="s">
        <v>211</v>
      </c>
      <c r="C27" s="34"/>
      <c r="D27" s="33">
        <v>1954</v>
      </c>
      <c r="E27" s="33"/>
      <c r="F27" s="33"/>
      <c r="G27" s="33"/>
      <c r="H27" s="33"/>
      <c r="I27" s="33"/>
      <c r="J27" s="33"/>
      <c r="K27" s="33"/>
      <c r="L27" s="50"/>
      <c r="M27" s="33"/>
      <c r="N27" s="33"/>
      <c r="O27" s="33">
        <v>10</v>
      </c>
      <c r="P27" s="35"/>
      <c r="Q27" s="33">
        <f t="shared" si="0"/>
        <v>10</v>
      </c>
      <c r="R27" s="53"/>
      <c r="S27" s="59"/>
    </row>
    <row r="28" spans="1:19" s="45" customFormat="1" ht="12.75" customHeight="1">
      <c r="A28" s="4">
        <v>19</v>
      </c>
      <c r="B28" s="34" t="s">
        <v>181</v>
      </c>
      <c r="C28" s="34"/>
      <c r="D28" s="33">
        <v>1954</v>
      </c>
      <c r="E28" s="33"/>
      <c r="F28" s="33"/>
      <c r="G28" s="33"/>
      <c r="H28" s="33"/>
      <c r="I28" s="33"/>
      <c r="J28" s="33"/>
      <c r="K28" s="33"/>
      <c r="L28" s="50"/>
      <c r="M28" s="33"/>
      <c r="N28" s="33"/>
      <c r="O28" s="33">
        <v>5</v>
      </c>
      <c r="P28" s="35"/>
      <c r="Q28" s="33">
        <f t="shared" si="0"/>
        <v>5</v>
      </c>
      <c r="R28" s="53"/>
      <c r="S28" s="59"/>
    </row>
    <row r="29" spans="4:18" ht="12.75">
      <c r="D29" s="56"/>
      <c r="H29" s="65"/>
      <c r="Q29" s="54" t="s">
        <v>137</v>
      </c>
      <c r="R29" s="53"/>
    </row>
    <row r="30" spans="8:18" ht="12.75">
      <c r="H30" s="65"/>
      <c r="R30" s="53"/>
    </row>
    <row r="31" spans="8:18" ht="12.75">
      <c r="H31" s="65"/>
      <c r="R31" s="53"/>
    </row>
    <row r="32" ht="12.75">
      <c r="H32" s="65"/>
    </row>
    <row r="33" ht="12.75">
      <c r="H33" s="65"/>
    </row>
    <row r="34" ht="12.75">
      <c r="H34" s="65"/>
    </row>
    <row r="35" ht="12.75">
      <c r="H35" s="65"/>
    </row>
    <row r="36" ht="12.75">
      <c r="H36" s="65"/>
    </row>
    <row r="37" ht="12.75">
      <c r="H37" s="65"/>
    </row>
    <row r="38" ht="12.75">
      <c r="H38" s="65"/>
    </row>
    <row r="39" ht="12.75">
      <c r="H39" s="65"/>
    </row>
    <row r="40" ht="12.75">
      <c r="H40" s="65"/>
    </row>
    <row r="41" ht="12.75">
      <c r="H41" s="65"/>
    </row>
    <row r="42" ht="12.75">
      <c r="H42" s="65"/>
    </row>
    <row r="43" ht="12.75">
      <c r="H43" s="65"/>
    </row>
    <row r="44" ht="12.75">
      <c r="H44" s="65"/>
    </row>
    <row r="45" ht="12.75">
      <c r="H45" s="65"/>
    </row>
    <row r="46" ht="12.75">
      <c r="H46" s="65"/>
    </row>
    <row r="47" ht="12.75">
      <c r="H47" s="65"/>
    </row>
    <row r="48" ht="12.75">
      <c r="H48" s="65"/>
    </row>
    <row r="49" ht="12.75">
      <c r="H49" s="65"/>
    </row>
    <row r="50" ht="12.75">
      <c r="H50" s="65"/>
    </row>
    <row r="51" ht="12.75">
      <c r="H51" s="65"/>
    </row>
    <row r="52" ht="12.75">
      <c r="H52" s="65"/>
    </row>
    <row r="53" ht="12.75">
      <c r="H53" s="65"/>
    </row>
    <row r="54" ht="12.75">
      <c r="H54" s="65"/>
    </row>
    <row r="55" ht="12.75">
      <c r="H55" s="65"/>
    </row>
    <row r="56" ht="12.75">
      <c r="H56" s="65"/>
    </row>
    <row r="57" ht="12.75">
      <c r="H57" s="65"/>
    </row>
    <row r="58" ht="12.75">
      <c r="H58" s="65"/>
    </row>
    <row r="59" ht="12.75">
      <c r="H59" s="65"/>
    </row>
    <row r="60" ht="12.75">
      <c r="H60" s="65"/>
    </row>
    <row r="61" ht="12.75">
      <c r="H61" s="65"/>
    </row>
    <row r="62" ht="12.75">
      <c r="H62" s="65"/>
    </row>
    <row r="63" ht="12.75">
      <c r="H63" s="65"/>
    </row>
    <row r="64" ht="12.75">
      <c r="H64" s="65"/>
    </row>
    <row r="65" ht="12.75">
      <c r="H65" s="65"/>
    </row>
    <row r="66" ht="12.75">
      <c r="H66" s="65"/>
    </row>
    <row r="67" ht="12.75">
      <c r="H67" s="65"/>
    </row>
    <row r="68" ht="12.75">
      <c r="H68" s="65"/>
    </row>
    <row r="69" ht="12.75">
      <c r="H69" s="65"/>
    </row>
    <row r="70" ht="12.75">
      <c r="H70" s="65"/>
    </row>
    <row r="71" ht="12.75">
      <c r="H71" s="65"/>
    </row>
    <row r="72" ht="12.75">
      <c r="H72" s="65"/>
    </row>
    <row r="73" ht="12.75">
      <c r="H73" s="65"/>
    </row>
    <row r="74" ht="12.75">
      <c r="H74" s="65"/>
    </row>
    <row r="75" ht="12.75">
      <c r="H75" s="65"/>
    </row>
    <row r="76" ht="12.75">
      <c r="H76" s="65"/>
    </row>
    <row r="77" ht="12.75">
      <c r="H77" s="65"/>
    </row>
    <row r="78" ht="12.75">
      <c r="H78" s="65"/>
    </row>
    <row r="79" ht="12.75">
      <c r="H79" s="65"/>
    </row>
    <row r="80" ht="12.75">
      <c r="H80" s="65"/>
    </row>
    <row r="81" ht="12.75">
      <c r="H81" s="65"/>
    </row>
    <row r="82" ht="12.75">
      <c r="H82" s="65"/>
    </row>
    <row r="83" ht="12.75">
      <c r="H83" s="65"/>
    </row>
    <row r="84" ht="12.75">
      <c r="H84" s="65"/>
    </row>
    <row r="85" ht="12.75">
      <c r="H85" s="65"/>
    </row>
    <row r="86" ht="12.75">
      <c r="H86" s="65"/>
    </row>
    <row r="87" ht="12.75">
      <c r="H87" s="65"/>
    </row>
    <row r="88" ht="12.75">
      <c r="H88" s="65"/>
    </row>
    <row r="89" ht="12.75">
      <c r="H89" s="65"/>
    </row>
    <row r="90" ht="12.75">
      <c r="H90" s="65"/>
    </row>
    <row r="91" ht="12.75">
      <c r="H91" s="65"/>
    </row>
    <row r="92" ht="12.75">
      <c r="H92" s="65"/>
    </row>
    <row r="93" ht="12.75">
      <c r="H93" s="65"/>
    </row>
    <row r="94" ht="12.75">
      <c r="H94" s="65"/>
    </row>
    <row r="95" ht="12.75">
      <c r="H95" s="65"/>
    </row>
    <row r="96" ht="12.75">
      <c r="H96" s="65"/>
    </row>
    <row r="97" ht="12.75">
      <c r="H97" s="65"/>
    </row>
    <row r="98" ht="12.75">
      <c r="H98" s="65"/>
    </row>
    <row r="99" ht="12.75">
      <c r="H99" s="65"/>
    </row>
    <row r="100" ht="12.75">
      <c r="H100" s="65"/>
    </row>
    <row r="101" ht="12.75">
      <c r="H101" s="65"/>
    </row>
    <row r="102" ht="12.75">
      <c r="H102" s="65"/>
    </row>
    <row r="103" ht="12.75">
      <c r="H103" s="65"/>
    </row>
    <row r="104" ht="12.75">
      <c r="H104" s="65"/>
    </row>
    <row r="105" ht="12.75">
      <c r="H105" s="65"/>
    </row>
    <row r="106" ht="12.75">
      <c r="H106" s="65"/>
    </row>
    <row r="107" ht="12.75">
      <c r="H107" s="65"/>
    </row>
    <row r="108" ht="12.75">
      <c r="H108" s="65"/>
    </row>
    <row r="109" ht="12.75">
      <c r="H109" s="65"/>
    </row>
    <row r="110" ht="12.75">
      <c r="H110" s="65"/>
    </row>
    <row r="111" ht="12.75">
      <c r="H111" s="65"/>
    </row>
    <row r="112" ht="12.75">
      <c r="H112" s="65"/>
    </row>
    <row r="113" ht="12.75">
      <c r="H113" s="65"/>
    </row>
    <row r="114" ht="12.75">
      <c r="H114" s="65"/>
    </row>
    <row r="115" ht="12.75">
      <c r="H115" s="65"/>
    </row>
    <row r="116" ht="12.75">
      <c r="H116" s="65"/>
    </row>
    <row r="117" ht="12.75">
      <c r="H117" s="65"/>
    </row>
    <row r="118" ht="12.75">
      <c r="H118" s="65"/>
    </row>
    <row r="119" ht="12.75">
      <c r="H119" s="65"/>
    </row>
    <row r="120" ht="12.75">
      <c r="H120" s="65"/>
    </row>
    <row r="121" ht="12.75">
      <c r="H121" s="65"/>
    </row>
    <row r="122" ht="12.75">
      <c r="H122" s="65"/>
    </row>
    <row r="123" ht="12.75">
      <c r="H123" s="65"/>
    </row>
    <row r="124" ht="12.75">
      <c r="H124" s="65"/>
    </row>
    <row r="125" ht="12.75">
      <c r="H125" s="65"/>
    </row>
    <row r="126" ht="12.75">
      <c r="H126" s="65"/>
    </row>
    <row r="127" ht="12.75">
      <c r="H127" s="65"/>
    </row>
    <row r="128" ht="12.75">
      <c r="H128" s="65"/>
    </row>
    <row r="129" ht="12.75">
      <c r="H129" s="65"/>
    </row>
    <row r="130" ht="12.75">
      <c r="H130" s="65"/>
    </row>
  </sheetData>
  <sheetProtection/>
  <autoFilter ref="A9:Q28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S2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I3" sqref="I3"/>
      <selection pane="bottomLeft" activeCell="I3" sqref="I3"/>
    </sheetView>
  </sheetViews>
  <sheetFormatPr defaultColWidth="9.00390625" defaultRowHeight="12.75"/>
  <cols>
    <col min="1" max="1" width="6.75390625" style="0" customWidth="1"/>
    <col min="2" max="2" width="20.75390625" style="2" customWidth="1"/>
    <col min="3" max="3" width="1.75390625" style="2" customWidth="1"/>
    <col min="4" max="4" width="6.75390625" style="3" customWidth="1"/>
    <col min="5" max="14" width="8.75390625" style="3" customWidth="1"/>
    <col min="15" max="15" width="8.75390625" style="2" customWidth="1"/>
    <col min="16" max="16" width="10.75390625" style="2" customWidth="1"/>
    <col min="17" max="17" width="6.75390625" style="2" customWidth="1"/>
    <col min="18" max="18" width="5.625" style="0" customWidth="1"/>
    <col min="19" max="19" width="3.625" style="1" customWidth="1"/>
  </cols>
  <sheetData>
    <row r="1" spans="1:19" s="15" customFormat="1" ht="12.75" customHeight="1">
      <c r="A1" s="13"/>
      <c r="B1" s="9"/>
      <c r="C1" s="9"/>
      <c r="D1" s="10"/>
      <c r="E1" s="11"/>
      <c r="F1" s="11"/>
      <c r="G1" s="13"/>
      <c r="H1" s="13"/>
      <c r="I1" s="14" t="s">
        <v>102</v>
      </c>
      <c r="J1" s="13"/>
      <c r="K1" s="13"/>
      <c r="L1" s="13"/>
      <c r="M1" s="13"/>
      <c r="N1" s="13"/>
      <c r="O1" s="13"/>
      <c r="P1" s="13"/>
      <c r="Q1" s="12"/>
      <c r="S1" s="58"/>
    </row>
    <row r="2" spans="1:19" s="15" customFormat="1" ht="12.75" customHeight="1">
      <c r="A2" s="13"/>
      <c r="B2" s="9"/>
      <c r="C2" s="9"/>
      <c r="D2" s="17"/>
      <c r="E2" s="13"/>
      <c r="F2" s="13"/>
      <c r="G2" s="13"/>
      <c r="H2" s="19"/>
      <c r="I2" s="13"/>
      <c r="J2" s="13"/>
      <c r="K2" s="13"/>
      <c r="L2" s="20"/>
      <c r="M2" s="13"/>
      <c r="N2" s="13"/>
      <c r="O2" s="13"/>
      <c r="P2" s="13"/>
      <c r="Q2" s="12"/>
      <c r="S2" s="43"/>
    </row>
    <row r="3" spans="1:19" s="15" customFormat="1" ht="12.75" customHeight="1">
      <c r="A3" s="13"/>
      <c r="B3" s="9"/>
      <c r="C3" s="9"/>
      <c r="D3" s="17"/>
      <c r="E3" s="13"/>
      <c r="F3" s="13"/>
      <c r="G3" s="29"/>
      <c r="H3" s="13"/>
      <c r="I3" s="22" t="s">
        <v>244</v>
      </c>
      <c r="J3" s="13"/>
      <c r="K3" s="13"/>
      <c r="L3" s="20"/>
      <c r="M3" s="13"/>
      <c r="N3" s="13"/>
      <c r="O3" s="13"/>
      <c r="P3" s="13"/>
      <c r="Q3" s="12"/>
      <c r="S3" s="43"/>
    </row>
    <row r="4" spans="1:19" s="15" customFormat="1" ht="12.75" customHeight="1">
      <c r="A4" s="13"/>
      <c r="B4" s="12"/>
      <c r="C4" s="12"/>
      <c r="D4" s="13"/>
      <c r="E4" s="23"/>
      <c r="F4" s="23"/>
      <c r="G4" s="23"/>
      <c r="H4" s="13"/>
      <c r="I4" s="5" t="s">
        <v>144</v>
      </c>
      <c r="J4" s="23"/>
      <c r="K4" s="23"/>
      <c r="L4" s="23"/>
      <c r="M4" s="13"/>
      <c r="N4" s="13"/>
      <c r="O4" s="13"/>
      <c r="P4" s="13"/>
      <c r="Q4" s="12"/>
      <c r="S4" s="43"/>
    </row>
    <row r="5" spans="1:19" s="15" customFormat="1" ht="22.5">
      <c r="A5" s="13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57" t="s">
        <v>72</v>
      </c>
      <c r="J5" s="57" t="s">
        <v>44</v>
      </c>
      <c r="K5" s="57" t="s">
        <v>82</v>
      </c>
      <c r="L5" s="57" t="s">
        <v>108</v>
      </c>
      <c r="M5" s="57" t="s">
        <v>74</v>
      </c>
      <c r="N5" s="57" t="s">
        <v>109</v>
      </c>
      <c r="O5" s="48" t="s">
        <v>83</v>
      </c>
      <c r="P5" s="13"/>
      <c r="Q5" s="12"/>
      <c r="S5" s="43"/>
    </row>
    <row r="6" spans="1:19" s="15" customFormat="1" ht="12.75" customHeight="1">
      <c r="A6" s="13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41789</v>
      </c>
      <c r="J6" s="63">
        <v>41802</v>
      </c>
      <c r="K6" s="63">
        <v>41809</v>
      </c>
      <c r="L6" s="63">
        <v>41886</v>
      </c>
      <c r="M6" s="63">
        <v>41901</v>
      </c>
      <c r="N6" s="63">
        <v>41958</v>
      </c>
      <c r="O6" s="49" t="s">
        <v>84</v>
      </c>
      <c r="P6" s="13"/>
      <c r="Q6" s="12"/>
      <c r="S6" s="43"/>
    </row>
    <row r="7" spans="1:19" s="15" customFormat="1" ht="12.75" customHeight="1">
      <c r="A7" s="30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42153</v>
      </c>
      <c r="J7" s="55">
        <v>42166</v>
      </c>
      <c r="K7" s="55">
        <v>42173</v>
      </c>
      <c r="L7" s="55">
        <v>42250</v>
      </c>
      <c r="M7" s="55">
        <v>42265</v>
      </c>
      <c r="N7" s="55">
        <v>42288</v>
      </c>
      <c r="O7" s="28"/>
      <c r="P7" s="26"/>
      <c r="Q7" s="12"/>
      <c r="S7" s="43"/>
    </row>
    <row r="8" spans="1:19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2</v>
      </c>
      <c r="J8" s="28">
        <v>1</v>
      </c>
      <c r="K8" s="28">
        <v>1</v>
      </c>
      <c r="L8" s="28">
        <v>1</v>
      </c>
      <c r="M8" s="28">
        <v>1</v>
      </c>
      <c r="N8" s="28"/>
      <c r="O8" s="28"/>
      <c r="P8" s="44">
        <v>42142</v>
      </c>
      <c r="Q8" s="12"/>
      <c r="S8" s="43"/>
    </row>
    <row r="9" spans="1:17" ht="12.75" customHeight="1">
      <c r="A9" s="6" t="s">
        <v>0</v>
      </c>
      <c r="B9" s="7" t="s">
        <v>1</v>
      </c>
      <c r="C9" s="7"/>
      <c r="D9" s="6" t="s">
        <v>18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6" t="s">
        <v>13</v>
      </c>
      <c r="Q9" s="6" t="s">
        <v>4</v>
      </c>
    </row>
    <row r="10" spans="1:19" s="45" customFormat="1" ht="12.75" customHeight="1">
      <c r="A10" s="4">
        <v>1</v>
      </c>
      <c r="B10" s="34" t="s">
        <v>51</v>
      </c>
      <c r="C10" s="34"/>
      <c r="D10" s="33">
        <v>1949</v>
      </c>
      <c r="E10" s="33"/>
      <c r="F10" s="33"/>
      <c r="G10" s="33"/>
      <c r="H10" s="33"/>
      <c r="I10" s="33"/>
      <c r="J10" s="33"/>
      <c r="K10" s="33"/>
      <c r="L10" s="50"/>
      <c r="M10" s="33"/>
      <c r="N10" s="33"/>
      <c r="O10" s="33">
        <v>60</v>
      </c>
      <c r="P10" s="35">
        <v>9</v>
      </c>
      <c r="Q10" s="33">
        <f aca="true" t="shared" si="0" ref="Q10:Q23">SUM(E10:O10)</f>
        <v>60</v>
      </c>
      <c r="R10" s="53">
        <f>IF(P10="",Q10,"")</f>
      </c>
      <c r="S10" s="59"/>
    </row>
    <row r="11" spans="1:19" s="45" customFormat="1" ht="12.75" customHeight="1">
      <c r="A11" s="4">
        <v>2</v>
      </c>
      <c r="B11" s="36" t="s">
        <v>80</v>
      </c>
      <c r="C11" s="36"/>
      <c r="D11" s="33">
        <v>1947</v>
      </c>
      <c r="E11" s="33"/>
      <c r="F11" s="33"/>
      <c r="G11" s="33"/>
      <c r="H11" s="33">
        <v>80</v>
      </c>
      <c r="I11" s="33"/>
      <c r="J11" s="33"/>
      <c r="K11" s="33"/>
      <c r="L11" s="50">
        <v>60</v>
      </c>
      <c r="M11" s="33"/>
      <c r="N11" s="33"/>
      <c r="O11" s="33"/>
      <c r="P11" s="35">
        <v>150</v>
      </c>
      <c r="Q11" s="33">
        <f t="shared" si="0"/>
        <v>140</v>
      </c>
      <c r="R11" s="53"/>
      <c r="S11" s="59"/>
    </row>
    <row r="12" spans="1:19" s="45" customFormat="1" ht="12.75" customHeight="1">
      <c r="A12" s="4">
        <v>3</v>
      </c>
      <c r="B12" s="34" t="s">
        <v>34</v>
      </c>
      <c r="C12" s="34"/>
      <c r="D12" s="33">
        <v>1946</v>
      </c>
      <c r="E12" s="33"/>
      <c r="F12" s="33"/>
      <c r="G12" s="33"/>
      <c r="H12" s="33"/>
      <c r="I12" s="33"/>
      <c r="J12" s="33">
        <v>30</v>
      </c>
      <c r="K12" s="33">
        <v>20</v>
      </c>
      <c r="L12" s="50">
        <v>80</v>
      </c>
      <c r="M12" s="33"/>
      <c r="N12" s="33">
        <v>120</v>
      </c>
      <c r="O12" s="33"/>
      <c r="P12" s="35"/>
      <c r="Q12" s="33">
        <f t="shared" si="0"/>
        <v>250</v>
      </c>
      <c r="R12" s="53"/>
      <c r="S12" s="59"/>
    </row>
    <row r="13" spans="1:19" s="45" customFormat="1" ht="12.75" customHeight="1">
      <c r="A13" s="4">
        <v>4</v>
      </c>
      <c r="B13" s="34" t="s">
        <v>39</v>
      </c>
      <c r="C13" s="34"/>
      <c r="D13" s="33">
        <v>1950</v>
      </c>
      <c r="E13" s="33">
        <v>30</v>
      </c>
      <c r="F13" s="33"/>
      <c r="G13" s="33">
        <v>30</v>
      </c>
      <c r="H13" s="33"/>
      <c r="I13" s="33"/>
      <c r="J13" s="33">
        <v>80</v>
      </c>
      <c r="K13" s="33"/>
      <c r="L13" s="50"/>
      <c r="M13" s="33"/>
      <c r="N13" s="33"/>
      <c r="O13" s="33">
        <v>70</v>
      </c>
      <c r="P13" s="35"/>
      <c r="Q13" s="33">
        <f t="shared" si="0"/>
        <v>210</v>
      </c>
      <c r="R13" s="53"/>
      <c r="S13" s="59"/>
    </row>
    <row r="14" spans="1:19" s="45" customFormat="1" ht="12.75" customHeight="1">
      <c r="A14" s="4">
        <v>5</v>
      </c>
      <c r="B14" s="34" t="s">
        <v>69</v>
      </c>
      <c r="C14" s="34"/>
      <c r="D14" s="33">
        <v>1949</v>
      </c>
      <c r="E14" s="33"/>
      <c r="F14" s="33"/>
      <c r="G14" s="33"/>
      <c r="H14" s="33"/>
      <c r="I14" s="33"/>
      <c r="J14" s="33">
        <v>20</v>
      </c>
      <c r="K14" s="33">
        <v>30</v>
      </c>
      <c r="L14" s="50"/>
      <c r="M14" s="33"/>
      <c r="N14" s="33">
        <v>90</v>
      </c>
      <c r="O14" s="33"/>
      <c r="P14" s="35"/>
      <c r="Q14" s="33">
        <f t="shared" si="0"/>
        <v>140</v>
      </c>
      <c r="R14" s="53"/>
      <c r="S14" s="59"/>
    </row>
    <row r="15" spans="1:19" s="45" customFormat="1" ht="12.75" customHeight="1">
      <c r="A15" s="4">
        <v>6</v>
      </c>
      <c r="B15" s="34" t="s">
        <v>53</v>
      </c>
      <c r="C15" s="34"/>
      <c r="D15" s="33">
        <v>1950</v>
      </c>
      <c r="E15" s="33"/>
      <c r="F15" s="33"/>
      <c r="G15" s="33"/>
      <c r="H15" s="33"/>
      <c r="I15" s="33"/>
      <c r="J15" s="33"/>
      <c r="K15" s="33"/>
      <c r="L15" s="50">
        <v>30</v>
      </c>
      <c r="M15" s="33"/>
      <c r="N15" s="33"/>
      <c r="O15" s="33">
        <v>30</v>
      </c>
      <c r="P15" s="35"/>
      <c r="Q15" s="33">
        <f t="shared" si="0"/>
        <v>60</v>
      </c>
      <c r="R15" s="53"/>
      <c r="S15" s="59"/>
    </row>
    <row r="16" spans="1:19" s="45" customFormat="1" ht="12.75" customHeight="1">
      <c r="A16" s="4">
        <v>7</v>
      </c>
      <c r="B16" s="34" t="s">
        <v>75</v>
      </c>
      <c r="C16" s="34"/>
      <c r="D16" s="33">
        <v>1950</v>
      </c>
      <c r="E16" s="33"/>
      <c r="F16" s="33"/>
      <c r="G16" s="33"/>
      <c r="H16" s="33"/>
      <c r="I16" s="33"/>
      <c r="J16" s="33"/>
      <c r="K16" s="33"/>
      <c r="L16" s="50"/>
      <c r="M16" s="33"/>
      <c r="N16" s="33"/>
      <c r="O16" s="33">
        <v>55</v>
      </c>
      <c r="P16" s="35"/>
      <c r="Q16" s="33">
        <f t="shared" si="0"/>
        <v>55</v>
      </c>
      <c r="R16" s="53"/>
      <c r="S16" s="59"/>
    </row>
    <row r="17" spans="1:19" s="46" customFormat="1" ht="12.75" customHeight="1">
      <c r="A17" s="4">
        <v>8</v>
      </c>
      <c r="B17" s="34" t="s">
        <v>166</v>
      </c>
      <c r="C17" s="34"/>
      <c r="D17" s="33">
        <v>1947</v>
      </c>
      <c r="E17" s="33"/>
      <c r="F17" s="33"/>
      <c r="G17" s="33"/>
      <c r="H17" s="33"/>
      <c r="I17" s="33"/>
      <c r="J17" s="33"/>
      <c r="K17" s="33"/>
      <c r="L17" s="50"/>
      <c r="M17" s="33"/>
      <c r="N17" s="33">
        <v>45</v>
      </c>
      <c r="O17" s="33"/>
      <c r="P17" s="35"/>
      <c r="Q17" s="33">
        <f t="shared" si="0"/>
        <v>45</v>
      </c>
      <c r="R17" s="53"/>
      <c r="S17" s="60"/>
    </row>
    <row r="18" spans="1:19" s="45" customFormat="1" ht="12.75" customHeight="1">
      <c r="A18" s="4">
        <v>9</v>
      </c>
      <c r="B18" s="34" t="s">
        <v>235</v>
      </c>
      <c r="C18" s="34"/>
      <c r="D18" s="33">
        <v>1950</v>
      </c>
      <c r="E18" s="33"/>
      <c r="F18" s="33"/>
      <c r="G18" s="33">
        <v>30</v>
      </c>
      <c r="H18" s="33"/>
      <c r="I18" s="33"/>
      <c r="J18" s="33"/>
      <c r="K18" s="33"/>
      <c r="L18" s="50"/>
      <c r="M18" s="33"/>
      <c r="N18" s="33"/>
      <c r="O18" s="33"/>
      <c r="P18" s="35"/>
      <c r="Q18" s="33">
        <f t="shared" si="0"/>
        <v>30</v>
      </c>
      <c r="R18" s="53"/>
      <c r="S18" s="59"/>
    </row>
    <row r="19" spans="1:19" s="45" customFormat="1" ht="12.75" customHeight="1">
      <c r="A19" s="4">
        <v>10</v>
      </c>
      <c r="B19" s="34" t="s">
        <v>68</v>
      </c>
      <c r="C19" s="34"/>
      <c r="D19" s="33">
        <v>1948</v>
      </c>
      <c r="E19" s="33"/>
      <c r="F19" s="33"/>
      <c r="G19" s="33"/>
      <c r="H19" s="33"/>
      <c r="I19" s="33"/>
      <c r="J19" s="33"/>
      <c r="K19" s="33"/>
      <c r="L19" s="50"/>
      <c r="M19" s="33">
        <v>20</v>
      </c>
      <c r="N19" s="33"/>
      <c r="O19" s="33"/>
      <c r="P19" s="35"/>
      <c r="Q19" s="33">
        <f t="shared" si="0"/>
        <v>20</v>
      </c>
      <c r="R19" s="53"/>
      <c r="S19" s="59"/>
    </row>
    <row r="20" spans="1:19" s="45" customFormat="1" ht="12.75" customHeight="1">
      <c r="A20" s="4">
        <v>11</v>
      </c>
      <c r="B20" s="34" t="s">
        <v>189</v>
      </c>
      <c r="C20" s="34"/>
      <c r="D20" s="33">
        <v>1950</v>
      </c>
      <c r="E20" s="33"/>
      <c r="F20" s="33"/>
      <c r="G20" s="33"/>
      <c r="H20" s="33"/>
      <c r="I20" s="33"/>
      <c r="J20" s="33"/>
      <c r="K20" s="33"/>
      <c r="L20" s="50"/>
      <c r="M20" s="33"/>
      <c r="N20" s="33"/>
      <c r="O20" s="33">
        <v>15</v>
      </c>
      <c r="P20" s="35"/>
      <c r="Q20" s="33">
        <f t="shared" si="0"/>
        <v>15</v>
      </c>
      <c r="R20" s="53"/>
      <c r="S20" s="59"/>
    </row>
    <row r="21" spans="1:19" s="45" customFormat="1" ht="12.75" customHeight="1">
      <c r="A21" s="4">
        <v>12</v>
      </c>
      <c r="B21" s="34" t="s">
        <v>115</v>
      </c>
      <c r="C21" s="34"/>
      <c r="D21" s="33">
        <v>1948</v>
      </c>
      <c r="E21" s="33"/>
      <c r="F21" s="33"/>
      <c r="G21" s="33"/>
      <c r="H21" s="33"/>
      <c r="I21" s="33"/>
      <c r="J21" s="33"/>
      <c r="K21" s="33"/>
      <c r="L21" s="50"/>
      <c r="M21" s="33"/>
      <c r="N21" s="33"/>
      <c r="O21" s="33">
        <v>10</v>
      </c>
      <c r="P21" s="35"/>
      <c r="Q21" s="33">
        <f t="shared" si="0"/>
        <v>10</v>
      </c>
      <c r="R21" s="53"/>
      <c r="S21" s="59"/>
    </row>
    <row r="22" spans="1:19" s="45" customFormat="1" ht="12.75" customHeight="1">
      <c r="A22" s="4">
        <v>12</v>
      </c>
      <c r="B22" s="34" t="s">
        <v>52</v>
      </c>
      <c r="C22" s="34"/>
      <c r="D22" s="33">
        <v>1947</v>
      </c>
      <c r="E22" s="33"/>
      <c r="F22" s="33"/>
      <c r="G22" s="33">
        <v>10</v>
      </c>
      <c r="H22" s="33"/>
      <c r="I22" s="33"/>
      <c r="J22" s="33"/>
      <c r="K22" s="33"/>
      <c r="L22" s="50"/>
      <c r="M22" s="33"/>
      <c r="N22" s="33"/>
      <c r="O22" s="33"/>
      <c r="P22" s="35"/>
      <c r="Q22" s="33">
        <f t="shared" si="0"/>
        <v>10</v>
      </c>
      <c r="R22" s="53"/>
      <c r="S22" s="59"/>
    </row>
    <row r="23" spans="1:19" s="45" customFormat="1" ht="12.75" customHeight="1">
      <c r="A23" s="4">
        <v>14</v>
      </c>
      <c r="B23" s="34" t="s">
        <v>231</v>
      </c>
      <c r="C23" s="34"/>
      <c r="D23" s="33">
        <v>1949</v>
      </c>
      <c r="E23" s="33"/>
      <c r="F23" s="33">
        <v>1</v>
      </c>
      <c r="G23" s="33"/>
      <c r="H23" s="33"/>
      <c r="I23" s="33"/>
      <c r="J23" s="33"/>
      <c r="K23" s="33"/>
      <c r="L23" s="50"/>
      <c r="M23" s="33"/>
      <c r="N23" s="33"/>
      <c r="O23" s="33"/>
      <c r="P23" s="35"/>
      <c r="Q23" s="33">
        <f t="shared" si="0"/>
        <v>1</v>
      </c>
      <c r="R23" s="53"/>
      <c r="S23" s="59"/>
    </row>
    <row r="24" spans="4:18" ht="12.75">
      <c r="D24" s="56"/>
      <c r="Q24" s="54" t="s">
        <v>137</v>
      </c>
      <c r="R24" s="53"/>
    </row>
    <row r="25" ht="12.75">
      <c r="R25" s="53"/>
    </row>
    <row r="26" ht="12.75">
      <c r="R26" s="53"/>
    </row>
  </sheetData>
  <sheetProtection/>
  <autoFilter ref="A9:Q21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S21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I3" sqref="I3"/>
      <selection pane="bottomLeft" activeCell="I3" sqref="I3"/>
    </sheetView>
  </sheetViews>
  <sheetFormatPr defaultColWidth="9.00390625" defaultRowHeight="12.75"/>
  <cols>
    <col min="1" max="1" width="6.75390625" style="0" customWidth="1"/>
    <col min="2" max="2" width="20.75390625" style="2" customWidth="1"/>
    <col min="3" max="3" width="1.75390625" style="2" customWidth="1"/>
    <col min="4" max="4" width="6.75390625" style="3" customWidth="1"/>
    <col min="5" max="14" width="8.75390625" style="3" customWidth="1"/>
    <col min="15" max="15" width="8.75390625" style="2" customWidth="1"/>
    <col min="16" max="16" width="10.75390625" style="2" customWidth="1"/>
    <col min="17" max="17" width="6.75390625" style="2" customWidth="1"/>
    <col min="18" max="18" width="5.625" style="0" customWidth="1"/>
    <col min="19" max="19" width="3.625" style="1" customWidth="1"/>
  </cols>
  <sheetData>
    <row r="1" spans="1:19" s="15" customFormat="1" ht="12.75" customHeight="1">
      <c r="A1" s="13"/>
      <c r="B1" s="9"/>
      <c r="C1" s="9"/>
      <c r="D1" s="10"/>
      <c r="E1" s="11"/>
      <c r="F1" s="11"/>
      <c r="G1" s="13"/>
      <c r="H1" s="13"/>
      <c r="I1" s="14" t="s">
        <v>102</v>
      </c>
      <c r="J1" s="13"/>
      <c r="K1" s="13"/>
      <c r="L1" s="13"/>
      <c r="M1" s="13"/>
      <c r="N1" s="13"/>
      <c r="O1" s="13"/>
      <c r="P1" s="13"/>
      <c r="Q1" s="12"/>
      <c r="S1" s="58">
        <f>COUNTA(P10:P15)</f>
        <v>2</v>
      </c>
    </row>
    <row r="2" spans="1:19" s="15" customFormat="1" ht="12.75" customHeight="1">
      <c r="A2" s="13"/>
      <c r="B2" s="9"/>
      <c r="C2" s="9"/>
      <c r="D2" s="17"/>
      <c r="E2" s="13"/>
      <c r="F2" s="13"/>
      <c r="G2" s="13"/>
      <c r="H2" s="19"/>
      <c r="I2" s="13"/>
      <c r="J2" s="13"/>
      <c r="K2" s="13"/>
      <c r="L2" s="20"/>
      <c r="M2" s="13"/>
      <c r="N2" s="13"/>
      <c r="O2" s="13"/>
      <c r="P2" s="13"/>
      <c r="Q2" s="12"/>
      <c r="S2" s="43"/>
    </row>
    <row r="3" spans="1:19" s="15" customFormat="1" ht="12.75" customHeight="1">
      <c r="A3" s="13"/>
      <c r="B3" s="9"/>
      <c r="C3" s="9"/>
      <c r="D3" s="17"/>
      <c r="E3" s="13"/>
      <c r="F3" s="13"/>
      <c r="G3" s="29"/>
      <c r="H3" s="13"/>
      <c r="I3" s="22" t="s">
        <v>244</v>
      </c>
      <c r="J3" s="13"/>
      <c r="K3" s="13"/>
      <c r="L3" s="20"/>
      <c r="M3" s="13"/>
      <c r="N3" s="13"/>
      <c r="O3" s="13"/>
      <c r="P3" s="13"/>
      <c r="Q3" s="12"/>
      <c r="S3" s="43"/>
    </row>
    <row r="4" spans="1:19" s="15" customFormat="1" ht="12.75" customHeight="1">
      <c r="A4" s="13"/>
      <c r="B4" s="12"/>
      <c r="C4" s="12"/>
      <c r="D4" s="13"/>
      <c r="E4" s="23"/>
      <c r="F4" s="23"/>
      <c r="G4" s="23"/>
      <c r="H4" s="13"/>
      <c r="I4" s="5" t="s">
        <v>145</v>
      </c>
      <c r="J4" s="23"/>
      <c r="K4" s="23"/>
      <c r="L4" s="23"/>
      <c r="M4" s="13"/>
      <c r="N4" s="13"/>
      <c r="O4" s="13"/>
      <c r="P4" s="13"/>
      <c r="Q4" s="12"/>
      <c r="S4" s="43"/>
    </row>
    <row r="5" spans="1:19" s="15" customFormat="1" ht="22.5">
      <c r="A5" s="13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57" t="s">
        <v>72</v>
      </c>
      <c r="J5" s="57" t="s">
        <v>44</v>
      </c>
      <c r="K5" s="57" t="s">
        <v>82</v>
      </c>
      <c r="L5" s="57" t="s">
        <v>108</v>
      </c>
      <c r="M5" s="57" t="s">
        <v>74</v>
      </c>
      <c r="N5" s="57" t="s">
        <v>109</v>
      </c>
      <c r="O5" s="48" t="s">
        <v>83</v>
      </c>
      <c r="P5" s="13"/>
      <c r="Q5" s="12"/>
      <c r="S5" s="43"/>
    </row>
    <row r="6" spans="1:19" s="15" customFormat="1" ht="12.75" customHeight="1">
      <c r="A6" s="13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41789</v>
      </c>
      <c r="J6" s="63">
        <v>41802</v>
      </c>
      <c r="K6" s="63">
        <v>41809</v>
      </c>
      <c r="L6" s="63">
        <v>41886</v>
      </c>
      <c r="M6" s="63">
        <v>41901</v>
      </c>
      <c r="N6" s="63">
        <v>41958</v>
      </c>
      <c r="O6" s="49" t="s">
        <v>84</v>
      </c>
      <c r="P6" s="13"/>
      <c r="Q6" s="12"/>
      <c r="S6" s="43"/>
    </row>
    <row r="7" spans="1:19" s="15" customFormat="1" ht="12.75" customHeight="1">
      <c r="A7" s="30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42153</v>
      </c>
      <c r="J7" s="55">
        <v>42166</v>
      </c>
      <c r="K7" s="55">
        <v>42173</v>
      </c>
      <c r="L7" s="55">
        <v>42250</v>
      </c>
      <c r="M7" s="55">
        <v>42265</v>
      </c>
      <c r="N7" s="55">
        <v>42288</v>
      </c>
      <c r="O7" s="28"/>
      <c r="P7" s="26"/>
      <c r="Q7" s="12"/>
      <c r="S7" s="43"/>
    </row>
    <row r="8" spans="1:19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2</v>
      </c>
      <c r="J8" s="28">
        <v>1</v>
      </c>
      <c r="K8" s="28">
        <v>1</v>
      </c>
      <c r="L8" s="28">
        <v>1</v>
      </c>
      <c r="M8" s="28">
        <v>1</v>
      </c>
      <c r="N8" s="28"/>
      <c r="O8" s="28"/>
      <c r="P8" s="44">
        <v>42142</v>
      </c>
      <c r="Q8" s="12"/>
      <c r="S8" s="43"/>
    </row>
    <row r="9" spans="1:17" ht="12.75" customHeight="1">
      <c r="A9" s="6" t="s">
        <v>0</v>
      </c>
      <c r="B9" s="7" t="s">
        <v>1</v>
      </c>
      <c r="C9" s="7"/>
      <c r="D9" s="6" t="s">
        <v>18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6" t="s">
        <v>13</v>
      </c>
      <c r="Q9" s="6" t="s">
        <v>4</v>
      </c>
    </row>
    <row r="10" spans="1:19" s="45" customFormat="1" ht="12.75" customHeight="1">
      <c r="A10" s="4">
        <v>1</v>
      </c>
      <c r="B10" s="34" t="s">
        <v>33</v>
      </c>
      <c r="C10" s="34"/>
      <c r="D10" s="33">
        <v>1944</v>
      </c>
      <c r="E10" s="33">
        <v>80</v>
      </c>
      <c r="F10" s="33"/>
      <c r="G10" s="33">
        <v>10</v>
      </c>
      <c r="H10" s="33">
        <v>30</v>
      </c>
      <c r="I10" s="33"/>
      <c r="J10" s="33">
        <v>20</v>
      </c>
      <c r="K10" s="33">
        <v>60</v>
      </c>
      <c r="L10" s="50">
        <v>80</v>
      </c>
      <c r="M10" s="33">
        <v>60</v>
      </c>
      <c r="N10" s="33">
        <v>45</v>
      </c>
      <c r="O10" s="33"/>
      <c r="P10" s="35">
        <v>140</v>
      </c>
      <c r="Q10" s="33">
        <f aca="true" t="shared" si="0" ref="Q10:Q18">SUM(E10:O10)</f>
        <v>385</v>
      </c>
      <c r="R10" s="53">
        <f>IF(P10="",Q10,"")</f>
      </c>
      <c r="S10" s="59"/>
    </row>
    <row r="11" spans="1:19" s="45" customFormat="1" ht="12.75" customHeight="1">
      <c r="A11" s="4">
        <v>2</v>
      </c>
      <c r="B11" s="36" t="s">
        <v>81</v>
      </c>
      <c r="C11" s="36"/>
      <c r="D11" s="33">
        <v>1941</v>
      </c>
      <c r="E11" s="33">
        <v>20</v>
      </c>
      <c r="F11" s="33"/>
      <c r="G11" s="33">
        <v>10</v>
      </c>
      <c r="H11" s="33"/>
      <c r="I11" s="33"/>
      <c r="J11" s="33"/>
      <c r="K11" s="33"/>
      <c r="L11" s="50">
        <v>60</v>
      </c>
      <c r="M11" s="33">
        <v>30</v>
      </c>
      <c r="N11" s="33">
        <v>45</v>
      </c>
      <c r="O11" s="33"/>
      <c r="P11" s="35">
        <v>198</v>
      </c>
      <c r="Q11" s="33">
        <f t="shared" si="0"/>
        <v>165</v>
      </c>
      <c r="R11" s="53"/>
      <c r="S11" s="59"/>
    </row>
    <row r="12" spans="1:19" s="45" customFormat="1" ht="12.75" customHeight="1">
      <c r="A12" s="4">
        <v>3</v>
      </c>
      <c r="B12" s="34" t="s">
        <v>125</v>
      </c>
      <c r="C12" s="34"/>
      <c r="D12" s="33">
        <v>1941</v>
      </c>
      <c r="E12" s="33">
        <v>20</v>
      </c>
      <c r="F12" s="33"/>
      <c r="G12" s="33">
        <v>20</v>
      </c>
      <c r="H12" s="33"/>
      <c r="I12" s="33"/>
      <c r="J12" s="33">
        <v>80</v>
      </c>
      <c r="K12" s="33"/>
      <c r="L12" s="50"/>
      <c r="M12" s="33"/>
      <c r="N12" s="33">
        <v>120</v>
      </c>
      <c r="O12" s="33"/>
      <c r="P12" s="35"/>
      <c r="Q12" s="33">
        <f t="shared" si="0"/>
        <v>240</v>
      </c>
      <c r="R12" s="53"/>
      <c r="S12" s="59"/>
    </row>
    <row r="13" spans="1:19" s="45" customFormat="1" ht="12.75" customHeight="1">
      <c r="A13" s="4">
        <v>4</v>
      </c>
      <c r="B13" s="36" t="s">
        <v>54</v>
      </c>
      <c r="C13" s="34"/>
      <c r="D13" s="33">
        <v>1944</v>
      </c>
      <c r="E13" s="33">
        <v>60</v>
      </c>
      <c r="F13" s="33"/>
      <c r="G13" s="33"/>
      <c r="H13" s="33">
        <v>30</v>
      </c>
      <c r="I13" s="33"/>
      <c r="J13" s="33">
        <v>60</v>
      </c>
      <c r="K13" s="33">
        <v>20</v>
      </c>
      <c r="L13" s="50">
        <v>30</v>
      </c>
      <c r="M13" s="33">
        <v>30</v>
      </c>
      <c r="N13" s="33"/>
      <c r="O13" s="33"/>
      <c r="P13" s="35"/>
      <c r="Q13" s="33">
        <f t="shared" si="0"/>
        <v>230</v>
      </c>
      <c r="R13" s="53"/>
      <c r="S13" s="59"/>
    </row>
    <row r="14" spans="1:19" s="45" customFormat="1" ht="12.75" customHeight="1">
      <c r="A14" s="4">
        <v>5</v>
      </c>
      <c r="B14" s="34" t="s">
        <v>16</v>
      </c>
      <c r="C14" s="34"/>
      <c r="D14" s="33">
        <v>1943</v>
      </c>
      <c r="E14" s="33">
        <v>30</v>
      </c>
      <c r="F14" s="33"/>
      <c r="G14" s="33"/>
      <c r="H14" s="33">
        <v>20</v>
      </c>
      <c r="I14" s="33"/>
      <c r="J14" s="33"/>
      <c r="K14" s="33"/>
      <c r="L14" s="50">
        <v>20</v>
      </c>
      <c r="M14" s="33">
        <v>20</v>
      </c>
      <c r="N14" s="33">
        <v>90</v>
      </c>
      <c r="O14" s="33"/>
      <c r="P14" s="35"/>
      <c r="Q14" s="33">
        <f t="shared" si="0"/>
        <v>180</v>
      </c>
      <c r="R14" s="53"/>
      <c r="S14" s="59"/>
    </row>
    <row r="15" spans="1:19" s="45" customFormat="1" ht="12.75" customHeight="1">
      <c r="A15" s="4">
        <v>6</v>
      </c>
      <c r="B15" s="34" t="s">
        <v>175</v>
      </c>
      <c r="C15" s="34"/>
      <c r="D15" s="33">
        <v>1944</v>
      </c>
      <c r="E15" s="33"/>
      <c r="F15" s="33"/>
      <c r="G15" s="33"/>
      <c r="H15" s="33"/>
      <c r="I15" s="33"/>
      <c r="J15" s="33">
        <v>10</v>
      </c>
      <c r="K15" s="33">
        <v>20</v>
      </c>
      <c r="L15" s="50">
        <v>20</v>
      </c>
      <c r="M15" s="33">
        <v>20</v>
      </c>
      <c r="N15" s="33"/>
      <c r="O15" s="33"/>
      <c r="P15" s="35"/>
      <c r="Q15" s="33">
        <f t="shared" si="0"/>
        <v>70</v>
      </c>
      <c r="R15" s="53"/>
      <c r="S15" s="59"/>
    </row>
    <row r="16" spans="1:19" s="46" customFormat="1" ht="12.75" customHeight="1">
      <c r="A16" s="4">
        <v>7</v>
      </c>
      <c r="B16" s="36" t="s">
        <v>129</v>
      </c>
      <c r="C16" s="36"/>
      <c r="D16" s="33">
        <v>1942</v>
      </c>
      <c r="E16" s="33"/>
      <c r="F16" s="33"/>
      <c r="G16" s="33"/>
      <c r="H16" s="33"/>
      <c r="I16" s="33"/>
      <c r="J16" s="33">
        <v>20</v>
      </c>
      <c r="K16" s="33"/>
      <c r="L16" s="50"/>
      <c r="M16" s="33"/>
      <c r="N16" s="33"/>
      <c r="O16" s="33"/>
      <c r="P16" s="35"/>
      <c r="Q16" s="33">
        <f t="shared" si="0"/>
        <v>20</v>
      </c>
      <c r="R16" s="53"/>
      <c r="S16" s="60"/>
    </row>
    <row r="17" spans="1:19" s="45" customFormat="1" ht="12.75" customHeight="1">
      <c r="A17" s="4">
        <v>7</v>
      </c>
      <c r="B17" s="34" t="s">
        <v>116</v>
      </c>
      <c r="C17" s="34"/>
      <c r="D17" s="33">
        <v>1941</v>
      </c>
      <c r="E17" s="33"/>
      <c r="F17" s="33"/>
      <c r="G17" s="33">
        <v>20</v>
      </c>
      <c r="H17" s="33"/>
      <c r="I17" s="33"/>
      <c r="J17" s="33"/>
      <c r="K17" s="33"/>
      <c r="L17" s="50"/>
      <c r="M17" s="33"/>
      <c r="N17" s="33"/>
      <c r="O17" s="33"/>
      <c r="P17" s="35"/>
      <c r="Q17" s="33">
        <f t="shared" si="0"/>
        <v>20</v>
      </c>
      <c r="R17" s="53"/>
      <c r="S17" s="59"/>
    </row>
    <row r="18" spans="1:19" s="45" customFormat="1" ht="12.75" customHeight="1">
      <c r="A18" s="4">
        <v>9</v>
      </c>
      <c r="B18" s="34" t="s">
        <v>232</v>
      </c>
      <c r="C18" s="34"/>
      <c r="D18" s="33">
        <v>1943</v>
      </c>
      <c r="E18" s="33"/>
      <c r="F18" s="33">
        <v>1</v>
      </c>
      <c r="G18" s="33"/>
      <c r="H18" s="33"/>
      <c r="I18" s="33"/>
      <c r="J18" s="33"/>
      <c r="K18" s="33"/>
      <c r="L18" s="50"/>
      <c r="M18" s="33"/>
      <c r="N18" s="33"/>
      <c r="O18" s="33"/>
      <c r="P18" s="35"/>
      <c r="Q18" s="33">
        <f t="shared" si="0"/>
        <v>1</v>
      </c>
      <c r="R18" s="53"/>
      <c r="S18" s="59"/>
    </row>
    <row r="19" spans="4:18" ht="12.75">
      <c r="D19" s="56"/>
      <c r="Q19" s="54" t="s">
        <v>137</v>
      </c>
      <c r="R19" s="53"/>
    </row>
    <row r="20" ht="12.75">
      <c r="R20" s="53"/>
    </row>
    <row r="21" ht="12.75">
      <c r="R21" s="53"/>
    </row>
  </sheetData>
  <sheetProtection/>
  <autoFilter ref="A9:Q17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S13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I3" sqref="I3"/>
      <selection pane="bottomLeft" activeCell="I3" sqref="I3"/>
    </sheetView>
  </sheetViews>
  <sheetFormatPr defaultColWidth="9.00390625" defaultRowHeight="12.75"/>
  <cols>
    <col min="1" max="1" width="6.75390625" style="0" customWidth="1"/>
    <col min="2" max="2" width="20.75390625" style="2" customWidth="1"/>
    <col min="3" max="3" width="1.75390625" style="2" customWidth="1"/>
    <col min="4" max="4" width="6.75390625" style="3" customWidth="1"/>
    <col min="5" max="14" width="8.75390625" style="3" customWidth="1"/>
    <col min="15" max="15" width="8.75390625" style="2" customWidth="1"/>
    <col min="16" max="16" width="10.75390625" style="2" customWidth="1"/>
    <col min="17" max="17" width="6.75390625" style="2" customWidth="1"/>
    <col min="18" max="18" width="5.625" style="0" customWidth="1"/>
    <col min="19" max="19" width="3.625" style="1" customWidth="1"/>
  </cols>
  <sheetData>
    <row r="1" spans="1:19" s="15" customFormat="1" ht="12.75" customHeight="1">
      <c r="A1" s="13"/>
      <c r="B1" s="9"/>
      <c r="C1" s="9"/>
      <c r="D1" s="10"/>
      <c r="E1" s="11"/>
      <c r="F1" s="11"/>
      <c r="G1" s="13"/>
      <c r="H1" s="13"/>
      <c r="I1" s="14" t="s">
        <v>102</v>
      </c>
      <c r="J1" s="13"/>
      <c r="K1" s="13"/>
      <c r="L1" s="13"/>
      <c r="M1" s="13"/>
      <c r="N1" s="13"/>
      <c r="O1" s="13"/>
      <c r="P1" s="13"/>
      <c r="Q1" s="12"/>
      <c r="S1" s="58">
        <f>COUNTA(P10:P10)</f>
        <v>1</v>
      </c>
    </row>
    <row r="2" spans="1:19" s="15" customFormat="1" ht="12.75" customHeight="1">
      <c r="A2" s="13"/>
      <c r="B2" s="9"/>
      <c r="C2" s="9"/>
      <c r="D2" s="17"/>
      <c r="E2" s="13"/>
      <c r="F2" s="13"/>
      <c r="G2" s="13"/>
      <c r="H2" s="19"/>
      <c r="I2" s="13"/>
      <c r="J2" s="13"/>
      <c r="K2" s="13"/>
      <c r="L2" s="20"/>
      <c r="M2" s="13"/>
      <c r="N2" s="13"/>
      <c r="O2" s="13"/>
      <c r="P2" s="13"/>
      <c r="Q2" s="12"/>
      <c r="S2" s="43"/>
    </row>
    <row r="3" spans="1:19" s="15" customFormat="1" ht="12.75" customHeight="1">
      <c r="A3" s="13"/>
      <c r="B3" s="9"/>
      <c r="C3" s="9"/>
      <c r="D3" s="17"/>
      <c r="E3" s="13"/>
      <c r="F3" s="13"/>
      <c r="G3" s="29"/>
      <c r="H3" s="13"/>
      <c r="I3" s="22" t="s">
        <v>244</v>
      </c>
      <c r="J3" s="13"/>
      <c r="K3" s="13"/>
      <c r="L3" s="20"/>
      <c r="M3" s="13"/>
      <c r="N3" s="13"/>
      <c r="O3" s="13"/>
      <c r="P3" s="13"/>
      <c r="Q3" s="12"/>
      <c r="S3" s="43"/>
    </row>
    <row r="4" spans="1:19" s="15" customFormat="1" ht="12.75" customHeight="1">
      <c r="A4" s="13"/>
      <c r="B4" s="12"/>
      <c r="C4" s="12"/>
      <c r="D4" s="13"/>
      <c r="E4" s="23"/>
      <c r="F4" s="23"/>
      <c r="G4" s="23"/>
      <c r="H4" s="13"/>
      <c r="I4" s="5" t="s">
        <v>148</v>
      </c>
      <c r="J4" s="23"/>
      <c r="K4" s="23"/>
      <c r="L4" s="23"/>
      <c r="M4" s="13"/>
      <c r="N4" s="13"/>
      <c r="O4" s="13"/>
      <c r="P4" s="13"/>
      <c r="Q4" s="12"/>
      <c r="S4" s="43"/>
    </row>
    <row r="5" spans="1:19" s="15" customFormat="1" ht="22.5">
      <c r="A5" s="13"/>
      <c r="B5" s="12"/>
      <c r="C5" s="12"/>
      <c r="D5" s="24" t="s">
        <v>157</v>
      </c>
      <c r="E5" s="57" t="s">
        <v>155</v>
      </c>
      <c r="F5" s="57" t="s">
        <v>215</v>
      </c>
      <c r="G5" s="57" t="s">
        <v>156</v>
      </c>
      <c r="H5" s="57" t="s">
        <v>55</v>
      </c>
      <c r="I5" s="57" t="s">
        <v>72</v>
      </c>
      <c r="J5" s="57" t="s">
        <v>44</v>
      </c>
      <c r="K5" s="57" t="s">
        <v>82</v>
      </c>
      <c r="L5" s="57" t="s">
        <v>108</v>
      </c>
      <c r="M5" s="57" t="s">
        <v>74</v>
      </c>
      <c r="N5" s="57" t="s">
        <v>109</v>
      </c>
      <c r="O5" s="48" t="s">
        <v>83</v>
      </c>
      <c r="P5" s="13"/>
      <c r="Q5" s="12"/>
      <c r="S5" s="43"/>
    </row>
    <row r="6" spans="1:19" s="15" customFormat="1" ht="12.75" customHeight="1">
      <c r="A6" s="13"/>
      <c r="B6" s="12"/>
      <c r="C6" s="12"/>
      <c r="D6" s="24">
        <v>2014</v>
      </c>
      <c r="E6" s="55">
        <v>41671</v>
      </c>
      <c r="F6" s="55"/>
      <c r="G6" s="55">
        <v>41705</v>
      </c>
      <c r="H6" s="55">
        <v>41774</v>
      </c>
      <c r="I6" s="63">
        <v>41789</v>
      </c>
      <c r="J6" s="63">
        <v>41802</v>
      </c>
      <c r="K6" s="63">
        <v>41809</v>
      </c>
      <c r="L6" s="63">
        <v>41886</v>
      </c>
      <c r="M6" s="63">
        <v>41901</v>
      </c>
      <c r="N6" s="63">
        <v>41958</v>
      </c>
      <c r="O6" s="49" t="s">
        <v>84</v>
      </c>
      <c r="P6" s="13"/>
      <c r="Q6" s="12"/>
      <c r="S6" s="43"/>
    </row>
    <row r="7" spans="1:19" s="15" customFormat="1" ht="12.75" customHeight="1">
      <c r="A7" s="30"/>
      <c r="B7" s="12"/>
      <c r="C7" s="12"/>
      <c r="D7" s="24">
        <v>2015</v>
      </c>
      <c r="E7" s="63">
        <v>42035</v>
      </c>
      <c r="F7" s="63">
        <v>42063</v>
      </c>
      <c r="G7" s="63">
        <v>42077</v>
      </c>
      <c r="H7" s="63">
        <v>42138</v>
      </c>
      <c r="I7" s="55">
        <v>42153</v>
      </c>
      <c r="J7" s="55">
        <v>42166</v>
      </c>
      <c r="K7" s="55">
        <v>42173</v>
      </c>
      <c r="L7" s="55">
        <v>42250</v>
      </c>
      <c r="M7" s="55">
        <v>42265</v>
      </c>
      <c r="N7" s="55">
        <v>42288</v>
      </c>
      <c r="O7" s="28"/>
      <c r="P7" s="26"/>
      <c r="Q7" s="12"/>
      <c r="S7" s="43"/>
    </row>
    <row r="8" spans="1:19" s="15" customFormat="1" ht="12.75" customHeight="1">
      <c r="A8" s="8"/>
      <c r="B8" s="12"/>
      <c r="C8" s="12"/>
      <c r="D8" s="31" t="s">
        <v>158</v>
      </c>
      <c r="E8" s="28">
        <v>1</v>
      </c>
      <c r="F8" s="28">
        <v>2</v>
      </c>
      <c r="G8" s="28">
        <v>1</v>
      </c>
      <c r="H8" s="28">
        <v>1</v>
      </c>
      <c r="I8" s="28">
        <v>2</v>
      </c>
      <c r="J8" s="28">
        <v>1</v>
      </c>
      <c r="K8" s="28">
        <v>1</v>
      </c>
      <c r="L8" s="28">
        <v>1</v>
      </c>
      <c r="M8" s="28">
        <v>1</v>
      </c>
      <c r="N8" s="28"/>
      <c r="O8" s="28"/>
      <c r="P8" s="44">
        <v>42142</v>
      </c>
      <c r="Q8" s="12"/>
      <c r="S8" s="43"/>
    </row>
    <row r="9" spans="1:17" ht="12.75" customHeight="1">
      <c r="A9" s="6" t="s">
        <v>0</v>
      </c>
      <c r="B9" s="7" t="s">
        <v>1</v>
      </c>
      <c r="C9" s="7"/>
      <c r="D9" s="6" t="s">
        <v>18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2</v>
      </c>
      <c r="L9" s="32" t="s">
        <v>2</v>
      </c>
      <c r="M9" s="32" t="s">
        <v>2</v>
      </c>
      <c r="N9" s="32" t="s">
        <v>2</v>
      </c>
      <c r="O9" s="32" t="s">
        <v>2</v>
      </c>
      <c r="P9" s="6" t="s">
        <v>13</v>
      </c>
      <c r="Q9" s="6" t="s">
        <v>4</v>
      </c>
    </row>
    <row r="10" spans="1:19" s="45" customFormat="1" ht="12.75" customHeight="1">
      <c r="A10" s="4">
        <f>IF(B10="","",IF(P10="",RANK(R10,R$10:R$967)+S$1,RANK(P10,P$10:P$10,1)))</f>
        <v>1</v>
      </c>
      <c r="B10" s="36" t="s">
        <v>205</v>
      </c>
      <c r="C10" s="36"/>
      <c r="D10" s="33">
        <v>1938</v>
      </c>
      <c r="E10" s="33"/>
      <c r="F10" s="33"/>
      <c r="G10" s="33"/>
      <c r="H10" s="33"/>
      <c r="I10" s="33"/>
      <c r="J10" s="33"/>
      <c r="K10" s="33"/>
      <c r="L10" s="50"/>
      <c r="M10" s="33"/>
      <c r="N10" s="33"/>
      <c r="O10" s="33"/>
      <c r="P10" s="35">
        <v>178</v>
      </c>
      <c r="Q10" s="33">
        <f>SUM(E10:O10)</f>
        <v>0</v>
      </c>
      <c r="R10" s="53">
        <f>IF(P10="",Q10,"")</f>
      </c>
      <c r="S10" s="59"/>
    </row>
    <row r="11" spans="4:18" ht="12.75">
      <c r="D11" s="56"/>
      <c r="Q11" s="54" t="s">
        <v>137</v>
      </c>
      <c r="R11" s="53"/>
    </row>
    <row r="12" ht="12.75">
      <c r="R12" s="53"/>
    </row>
    <row r="13" ht="12.75">
      <c r="R13" s="53"/>
    </row>
  </sheetData>
  <sheetProtection/>
  <autoFilter ref="A9:Q10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9" r:id="rId1"/>
  <headerFooter alignWithMargins="0">
    <oddFooter>&amp;C&amp;"-,Običajno"&amp;P/&amp;N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temapi</dc:creator>
  <cp:keywords/>
  <dc:description/>
  <cp:lastModifiedBy>mabojan</cp:lastModifiedBy>
  <cp:lastPrinted>2014-11-20T08:30:25Z</cp:lastPrinted>
  <dcterms:created xsi:type="dcterms:W3CDTF">2006-08-29T19:29:24Z</dcterms:created>
  <dcterms:modified xsi:type="dcterms:W3CDTF">2015-05-26T20:44:43Z</dcterms:modified>
  <cp:category/>
  <cp:version/>
  <cp:contentType/>
  <cp:contentStatus/>
</cp:coreProperties>
</file>