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tabRatio="885" activeTab="0"/>
  </bookViews>
  <sheets>
    <sheet name="VET_LIGA_2012_M" sheetId="1" r:id="rId1"/>
    <sheet name="PLAV OFF_2012" sheetId="2" r:id="rId2"/>
    <sheet name="1K_SL-LJ-BR-MB" sheetId="3" r:id="rId3"/>
    <sheet name="1K_ŽTKMB-OTOČE" sheetId="4" r:id="rId4"/>
    <sheet name="1K_DOMŽA-TRBOV" sheetId="5" r:id="rId5"/>
    <sheet name="2K_TRBOV-SL-LJ" sheetId="6" r:id="rId6"/>
    <sheet name="2K_ŠTKVE-DOMŽA" sheetId="7" r:id="rId7"/>
    <sheet name="2K_BR-MB-ŽTKMB" sheetId="8" r:id="rId8"/>
    <sheet name="3K_SL-LJ-ŠTKVE" sheetId="9" r:id="rId9"/>
    <sheet name="4K_DOMŽA-SL-LJ" sheetId="10" r:id="rId10"/>
    <sheet name="4K_ŠTKVE-ŽTKMB" sheetId="11" r:id="rId11"/>
    <sheet name="5K_ŽTKMB-DOMŽA" sheetId="12" r:id="rId12"/>
    <sheet name="5K_BR-MB-TRBOV" sheetId="13" r:id="rId13"/>
    <sheet name="6K_DOMŽA-OTOČE" sheetId="14" r:id="rId14"/>
    <sheet name="6K_SL-LJ-ŽTKMB" sheetId="15" r:id="rId15"/>
    <sheet name="7K_BR-MB-DOMŽA" sheetId="16" r:id="rId16"/>
    <sheet name="7K_TRBOV-ŠTKVE" sheetId="17" r:id="rId17"/>
    <sheet name="7K_OTOČE_SL-LJ" sheetId="18" r:id="rId18"/>
  </sheets>
  <definedNames>
    <definedName name="_Order1" hidden="1">255</definedName>
    <definedName name="A">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'VET_LIGA_2012_M'!$A$2:$N$56</definedName>
  </definedNames>
  <calcPr fullCalcOnLoad="1"/>
</workbook>
</file>

<file path=xl/sharedStrings.xml><?xml version="1.0" encoding="utf-8"?>
<sst xmlns="http://schemas.openxmlformats.org/spreadsheetml/2006/main" count="2839" uniqueCount="419">
  <si>
    <t xml:space="preserve"> </t>
  </si>
  <si>
    <t>1.k</t>
  </si>
  <si>
    <t>2.k</t>
  </si>
  <si>
    <t>3.k</t>
  </si>
  <si>
    <t>4.k</t>
  </si>
  <si>
    <t>5.k</t>
  </si>
  <si>
    <t>6.k</t>
  </si>
  <si>
    <t>7.k</t>
  </si>
  <si>
    <t>točk</t>
  </si>
  <si>
    <t>uvrst.</t>
  </si>
  <si>
    <t>:</t>
  </si>
  <si>
    <t>prost</t>
  </si>
  <si>
    <t>ŠTK VELENJE</t>
  </si>
  <si>
    <t>TK DOMŽALE</t>
  </si>
  <si>
    <t>ŽTK MARIBOR</t>
  </si>
  <si>
    <t>1. kolo - torek, 8.5.2012 ob 16.30</t>
  </si>
  <si>
    <t>TK KRKA OTOČEC</t>
  </si>
  <si>
    <t>2. kolo - torek, 15.5.2012 ob 16.30</t>
  </si>
  <si>
    <t>3. kolo - torek, 22.5.2012 ob 16.30</t>
  </si>
  <si>
    <t>4. kolo - torek, 29.5.2012 ob 16.30</t>
  </si>
  <si>
    <t>TK BRANIK</t>
  </si>
  <si>
    <t>5. kolo - torek, 5.6.2012 ob 16.30</t>
  </si>
  <si>
    <t>6. kolo - torek, 12.6.2012 ob 16.30</t>
  </si>
  <si>
    <t>7. kolo - torek, 19.6.2012 ob 16.30</t>
  </si>
  <si>
    <t>SLOVENSKA VETERANSKA LIGA 2012 - Moški</t>
  </si>
  <si>
    <t>ZAPISNIK LIGAŠKE TEKME_VETERANI</t>
  </si>
  <si>
    <t>REZULTAT</t>
  </si>
  <si>
    <t>ekipi</t>
  </si>
  <si>
    <t>in</t>
  </si>
  <si>
    <t xml:space="preserve">zmagovalec </t>
  </si>
  <si>
    <t>TK  DOMŽALE</t>
  </si>
  <si>
    <t>kategorija:</t>
  </si>
  <si>
    <t>Veterani - moški</t>
  </si>
  <si>
    <t>liga</t>
  </si>
  <si>
    <t>1.liga</t>
  </si>
  <si>
    <t>kolo</t>
  </si>
  <si>
    <t>1.</t>
  </si>
  <si>
    <t>(Veterani      Ž           M)</t>
  </si>
  <si>
    <t>(1,        2)</t>
  </si>
  <si>
    <t xml:space="preserve">začetek ob </t>
  </si>
  <si>
    <t>16.30</t>
  </si>
  <si>
    <t>POSAMEZNO:</t>
  </si>
  <si>
    <t>tap. št.</t>
  </si>
  <si>
    <t>DOMAČIN</t>
  </si>
  <si>
    <t>GOST</t>
  </si>
  <si>
    <t>rezultat</t>
  </si>
  <si>
    <t>star.kat.</t>
  </si>
  <si>
    <t>priimek</t>
  </si>
  <si>
    <t>ime</t>
  </si>
  <si>
    <t>1. niz</t>
  </si>
  <si>
    <t>2. niz</t>
  </si>
  <si>
    <t>3. niz</t>
  </si>
  <si>
    <t>v tekmi</t>
  </si>
  <si>
    <t>+35</t>
  </si>
  <si>
    <t>SKVARČA</t>
  </si>
  <si>
    <t>SAMO</t>
  </si>
  <si>
    <t>ULE</t>
  </si>
  <si>
    <t>ALJOŠA</t>
  </si>
  <si>
    <t>64</t>
  </si>
  <si>
    <t>62</t>
  </si>
  <si>
    <t>50</t>
  </si>
  <si>
    <t>+40</t>
  </si>
  <si>
    <t>VRANČIČ</t>
  </si>
  <si>
    <t>DAVOR</t>
  </si>
  <si>
    <t>AŠIČ</t>
  </si>
  <si>
    <t>ALOJZ</t>
  </si>
  <si>
    <t>67</t>
  </si>
  <si>
    <t>10/4</t>
  </si>
  <si>
    <t>40</t>
  </si>
  <si>
    <t>+45</t>
  </si>
  <si>
    <t>ŠTIFTAR</t>
  </si>
  <si>
    <t>SAŠO</t>
  </si>
  <si>
    <t>SENIČAR</t>
  </si>
  <si>
    <t>MARJAN</t>
  </si>
  <si>
    <t>6.2</t>
  </si>
  <si>
    <t>26</t>
  </si>
  <si>
    <t>10/7</t>
  </si>
  <si>
    <t>60</t>
  </si>
  <si>
    <t>+50</t>
  </si>
  <si>
    <t>SVOLJŠAK</t>
  </si>
  <si>
    <t>ALEKSANDER</t>
  </si>
  <si>
    <t>RUČMAN</t>
  </si>
  <si>
    <t>SLAVKO</t>
  </si>
  <si>
    <t>76</t>
  </si>
  <si>
    <t>30</t>
  </si>
  <si>
    <t>+55</t>
  </si>
  <si>
    <t>ŠTRUKELJ</t>
  </si>
  <si>
    <t>TOMAŽ</t>
  </si>
  <si>
    <t>KNEŽEVIČ</t>
  </si>
  <si>
    <t>DRAGAN</t>
  </si>
  <si>
    <t>36</t>
  </si>
  <si>
    <t>10/2</t>
  </si>
  <si>
    <t>20</t>
  </si>
  <si>
    <t>+60</t>
  </si>
  <si>
    <t>PREŠEREN</t>
  </si>
  <si>
    <t>ANTON</t>
  </si>
  <si>
    <t>BOŽJAK</t>
  </si>
  <si>
    <t>MIRKO</t>
  </si>
  <si>
    <t>10</t>
  </si>
  <si>
    <t>DVOJICE:</t>
  </si>
  <si>
    <t>+75</t>
  </si>
  <si>
    <t>ŠULIN</t>
  </si>
  <si>
    <t>ŽIGA</t>
  </si>
  <si>
    <t>URANČIČ</t>
  </si>
  <si>
    <t>DENIS</t>
  </si>
  <si>
    <t>70</t>
  </si>
  <si>
    <t>LAH</t>
  </si>
  <si>
    <t>JURE</t>
  </si>
  <si>
    <t>SIRŠE</t>
  </si>
  <si>
    <t>IZIDOR</t>
  </si>
  <si>
    <t>+90</t>
  </si>
  <si>
    <t>ZULE</t>
  </si>
  <si>
    <t>TADEJ</t>
  </si>
  <si>
    <t>63</t>
  </si>
  <si>
    <t>75</t>
  </si>
  <si>
    <t>90</t>
  </si>
  <si>
    <t>LEBEN</t>
  </si>
  <si>
    <t>DOLENC</t>
  </si>
  <si>
    <t>TONI</t>
  </si>
  <si>
    <t>+105</t>
  </si>
  <si>
    <t>TRATNIK</t>
  </si>
  <si>
    <t>METOD</t>
  </si>
  <si>
    <t>80</t>
  </si>
  <si>
    <t>BREČKO</t>
  </si>
  <si>
    <t>ZORAN</t>
  </si>
  <si>
    <t>GLAVNI SODNIKI</t>
  </si>
  <si>
    <t>sodil dvoboje</t>
  </si>
  <si>
    <t>TRENERJA</t>
  </si>
  <si>
    <t>SVOLJŠAK ALEKSANDER</t>
  </si>
  <si>
    <t>IZIDOR SIRŠE</t>
  </si>
  <si>
    <t>domači</t>
  </si>
  <si>
    <t>gostujoči</t>
  </si>
  <si>
    <t>POROČILO, PRIPOMBE</t>
  </si>
  <si>
    <t>BREZ PRIPOMB</t>
  </si>
  <si>
    <t>KAPETANA (VODJE) EKIP</t>
  </si>
  <si>
    <t>DOMAČIN:</t>
  </si>
  <si>
    <t>GOST:</t>
  </si>
  <si>
    <t>V. SODNIK:</t>
  </si>
  <si>
    <t>SODI SI SAM</t>
  </si>
  <si>
    <t>podpis</t>
  </si>
  <si>
    <t>ŽOGA:</t>
  </si>
  <si>
    <t>BABOLAT RG</t>
  </si>
  <si>
    <t>KRAJ, DATUM</t>
  </si>
  <si>
    <t>17.00</t>
  </si>
  <si>
    <t>LAZIČ</t>
  </si>
  <si>
    <t>BRANE</t>
  </si>
  <si>
    <t>BRADAČ</t>
  </si>
  <si>
    <t>57</t>
  </si>
  <si>
    <t>7/10</t>
  </si>
  <si>
    <t>42</t>
  </si>
  <si>
    <t>ROBERT</t>
  </si>
  <si>
    <t>MEDLE</t>
  </si>
  <si>
    <t>RADO</t>
  </si>
  <si>
    <t>16</t>
  </si>
  <si>
    <t>31</t>
  </si>
  <si>
    <t>ZAGORAC</t>
  </si>
  <si>
    <t>NENAD</t>
  </si>
  <si>
    <t>PETKOVŠEK</t>
  </si>
  <si>
    <t>SANDI</t>
  </si>
  <si>
    <t>41</t>
  </si>
  <si>
    <t>SORŠAK</t>
  </si>
  <si>
    <t>MILAN</t>
  </si>
  <si>
    <t>MALEŠIČ</t>
  </si>
  <si>
    <t>61</t>
  </si>
  <si>
    <t>ČEPE</t>
  </si>
  <si>
    <t>BOJAN</t>
  </si>
  <si>
    <t>VERNIG</t>
  </si>
  <si>
    <t>MIKLAVČIČ</t>
  </si>
  <si>
    <t>ILOVAR</t>
  </si>
  <si>
    <t>DUŠAN</t>
  </si>
  <si>
    <t>SENICA</t>
  </si>
  <si>
    <t>ANDREJ</t>
  </si>
  <si>
    <t>RAVNIK</t>
  </si>
  <si>
    <t>MATEJ</t>
  </si>
  <si>
    <t>72</t>
  </si>
  <si>
    <t>BREZNIK</t>
  </si>
  <si>
    <t>DAVID</t>
  </si>
  <si>
    <t>10/8</t>
  </si>
  <si>
    <t>52</t>
  </si>
  <si>
    <t>JAGAČIČ</t>
  </si>
  <si>
    <t>RENE</t>
  </si>
  <si>
    <t>ZAGORAC NENAD</t>
  </si>
  <si>
    <t>ILOVAR DUŠAN</t>
  </si>
  <si>
    <t>1K</t>
  </si>
  <si>
    <t>TD SLOVAN</t>
  </si>
  <si>
    <t>kategorija       čl     14     12         Ž      M</t>
  </si>
  <si>
    <t>1. liga</t>
  </si>
  <si>
    <t>TELIČ</t>
  </si>
  <si>
    <t>BOŠTJAN</t>
  </si>
  <si>
    <t>MAROLT</t>
  </si>
  <si>
    <t>URBAN</t>
  </si>
  <si>
    <t>pred.</t>
  </si>
  <si>
    <t>3 2</t>
  </si>
  <si>
    <t>MLAKAR</t>
  </si>
  <si>
    <t>MARKO</t>
  </si>
  <si>
    <t>ARSENOVIČ</t>
  </si>
  <si>
    <t>SAŠA</t>
  </si>
  <si>
    <t>4 2</t>
  </si>
  <si>
    <t>VALENTIN</t>
  </si>
  <si>
    <t>2 2</t>
  </si>
  <si>
    <t>FRECE</t>
  </si>
  <si>
    <t>MATJAŽ</t>
  </si>
  <si>
    <t>ŽIBRAT</t>
  </si>
  <si>
    <t>VLADO</t>
  </si>
  <si>
    <t>06</t>
  </si>
  <si>
    <t>8/10</t>
  </si>
  <si>
    <t>1 1</t>
  </si>
  <si>
    <t>ŠETINA</t>
  </si>
  <si>
    <t>IZTOK</t>
  </si>
  <si>
    <t>DOMANJKO</t>
  </si>
  <si>
    <t>IGOR</t>
  </si>
  <si>
    <t>34</t>
  </si>
  <si>
    <t>1 0</t>
  </si>
  <si>
    <t>RAKUN</t>
  </si>
  <si>
    <t>MIHEV</t>
  </si>
  <si>
    <t>6 4</t>
  </si>
  <si>
    <t>7 5</t>
  </si>
  <si>
    <t>2 1</t>
  </si>
  <si>
    <t>46</t>
  </si>
  <si>
    <t>4 3</t>
  </si>
  <si>
    <t xml:space="preserve">AMERŠEK </t>
  </si>
  <si>
    <t>VILI</t>
  </si>
  <si>
    <t>6 3</t>
  </si>
  <si>
    <t>BRANDNER</t>
  </si>
  <si>
    <t>ALJAŽ</t>
  </si>
  <si>
    <t>6</t>
  </si>
  <si>
    <t>5 3</t>
  </si>
  <si>
    <t>ANDREJ JERAS</t>
  </si>
  <si>
    <t>VLADO ŽIBRAT</t>
  </si>
  <si>
    <t>LJUBLJANA, 08. MAJ 2012</t>
  </si>
  <si>
    <t>DOLEČEK</t>
  </si>
  <si>
    <t>VALTER</t>
  </si>
  <si>
    <t>POLANEC</t>
  </si>
  <si>
    <t>GORAZD</t>
  </si>
  <si>
    <t>10/12</t>
  </si>
  <si>
    <t>0/10</t>
  </si>
  <si>
    <t>15</t>
  </si>
  <si>
    <t>14</t>
  </si>
  <si>
    <t>04</t>
  </si>
  <si>
    <t>02</t>
  </si>
  <si>
    <t>03</t>
  </si>
  <si>
    <t>01</t>
  </si>
  <si>
    <t>ZEILHOFER</t>
  </si>
  <si>
    <t>JANEZ</t>
  </si>
  <si>
    <t>LORGER</t>
  </si>
  <si>
    <t>FRANC</t>
  </si>
  <si>
    <t>VEČAJ</t>
  </si>
  <si>
    <t>MILOŠ</t>
  </si>
  <si>
    <t>27</t>
  </si>
  <si>
    <t>B.B.</t>
  </si>
  <si>
    <t>MARIBOR, 15. MAJ 2012</t>
  </si>
  <si>
    <t>WEISS</t>
  </si>
  <si>
    <t>BLAŽ</t>
  </si>
  <si>
    <t>LEBER</t>
  </si>
  <si>
    <t>SEBASTIJAN</t>
  </si>
  <si>
    <t>ZAKERŠNIK</t>
  </si>
  <si>
    <t>BAJCER</t>
  </si>
  <si>
    <t>BOŽIDAR</t>
  </si>
  <si>
    <t>SLATINŠEK</t>
  </si>
  <si>
    <t>STANISLAV</t>
  </si>
  <si>
    <t>FURLAN</t>
  </si>
  <si>
    <t>ŠKVARČA</t>
  </si>
  <si>
    <t>POGAČNIK</t>
  </si>
  <si>
    <t>ALEŠ</t>
  </si>
  <si>
    <t>6/10</t>
  </si>
  <si>
    <t>11</t>
  </si>
  <si>
    <t>12</t>
  </si>
  <si>
    <t>23</t>
  </si>
  <si>
    <t>24</t>
  </si>
  <si>
    <t>35</t>
  </si>
  <si>
    <t>GROSMAN</t>
  </si>
  <si>
    <t>MEH</t>
  </si>
  <si>
    <t>VOJKO</t>
  </si>
  <si>
    <t>FIJAVŽ</t>
  </si>
  <si>
    <t>LJUPKO</t>
  </si>
  <si>
    <t>KONČAN MATJAŽ</t>
  </si>
  <si>
    <t>VELENJE, 15. MAJ 2012</t>
  </si>
  <si>
    <t>TK TRBOVLJE</t>
  </si>
  <si>
    <t>15.30</t>
  </si>
  <si>
    <t>SLAK</t>
  </si>
  <si>
    <t>AMERŠEK</t>
  </si>
  <si>
    <t>VILJEM</t>
  </si>
  <si>
    <t>10/6</t>
  </si>
  <si>
    <t>5/10</t>
  </si>
  <si>
    <t>4/10</t>
  </si>
  <si>
    <t>22</t>
  </si>
  <si>
    <t>JERAS</t>
  </si>
  <si>
    <t>12/14</t>
  </si>
  <si>
    <t>SIRŠE IZIDOR</t>
  </si>
  <si>
    <t>JERAS ANDREJ</t>
  </si>
  <si>
    <t>ZELO KOREKTNA TEKMA</t>
  </si>
  <si>
    <t>25</t>
  </si>
  <si>
    <t>(čl   14   12       Ž    M)</t>
  </si>
  <si>
    <t>(1, 2A, 2B, 3A, 3B, 3C, 3D, ……)</t>
  </si>
  <si>
    <t>3 3</t>
  </si>
  <si>
    <t>2 3</t>
  </si>
  <si>
    <t>KUNAVAR</t>
  </si>
  <si>
    <t>TOMŠE</t>
  </si>
  <si>
    <t>0 1</t>
  </si>
  <si>
    <t>3 6</t>
  </si>
  <si>
    <t>TOME</t>
  </si>
  <si>
    <t>ANDRAŽ</t>
  </si>
  <si>
    <t>3 4</t>
  </si>
  <si>
    <t xml:space="preserve">46 </t>
  </si>
  <si>
    <t>3 5</t>
  </si>
  <si>
    <t xml:space="preserve"> ANTON PREŠEREN</t>
  </si>
  <si>
    <t>DVOJICA ŠTIFTAR-ŠKVARČA PREDALA DVOBOJ-POŠKODBA</t>
  </si>
  <si>
    <t>ANTON PREŠEREN                                GOST:</t>
  </si>
  <si>
    <t>LJUBO</t>
  </si>
  <si>
    <t>BOŽIČ</t>
  </si>
  <si>
    <t>13</t>
  </si>
  <si>
    <t>KONČAN</t>
  </si>
  <si>
    <t>VELENJE, 29. MAJ 2012</t>
  </si>
  <si>
    <t>MARIBOR     8. MAJ. 2012</t>
  </si>
  <si>
    <t>DOMŽALE      8. MAJ .2012</t>
  </si>
  <si>
    <t>TRBOVLJE 15. MAJ. 2012</t>
  </si>
  <si>
    <t>DOMŽALE,  29. MAJ 2012</t>
  </si>
  <si>
    <t>10/3</t>
  </si>
  <si>
    <t>VAJDA</t>
  </si>
  <si>
    <t>67 (5)</t>
  </si>
  <si>
    <t>14/12</t>
  </si>
  <si>
    <t>33</t>
  </si>
  <si>
    <t>32</t>
  </si>
  <si>
    <t>21</t>
  </si>
  <si>
    <t>BRADAN</t>
  </si>
  <si>
    <t>54</t>
  </si>
  <si>
    <t>44</t>
  </si>
  <si>
    <t>MARIBOR     5. JUNIJ  2012</t>
  </si>
  <si>
    <t xml:space="preserve">ŠTK VELENJE   </t>
  </si>
  <si>
    <t>10/5</t>
  </si>
  <si>
    <t>ZIDAR</t>
  </si>
  <si>
    <t>71</t>
  </si>
  <si>
    <t>81</t>
  </si>
  <si>
    <t>BOŽJAK MIRKO</t>
  </si>
  <si>
    <t>MARIBOR, 5.JUNIJ 2012</t>
  </si>
  <si>
    <t>ŽIBRAT VLADO</t>
  </si>
  <si>
    <t>TK  TRBOVLJE</t>
  </si>
  <si>
    <t>18.00</t>
  </si>
  <si>
    <t>PLEVNIK</t>
  </si>
  <si>
    <t>NOVAK</t>
  </si>
  <si>
    <t>FRANCI</t>
  </si>
  <si>
    <t>51</t>
  </si>
  <si>
    <t>GREŠAK</t>
  </si>
  <si>
    <t>LUKA</t>
  </si>
  <si>
    <t>OGRINC</t>
  </si>
  <si>
    <t>PRED.</t>
  </si>
  <si>
    <t>ZARADI DEŽJA TEKMA ODIGRANA V DVORANO, OB SOGLASJU OBEH KAPETANOV</t>
  </si>
  <si>
    <t>DOMŽALE      12. MAJ .2012</t>
  </si>
  <si>
    <t>76(5)</t>
  </si>
  <si>
    <t>76(7)</t>
  </si>
  <si>
    <t>45</t>
  </si>
  <si>
    <t>DOMŽALE      19. MAJ .2012</t>
  </si>
  <si>
    <t>RADE</t>
  </si>
  <si>
    <t>LAPAJNE</t>
  </si>
  <si>
    <t>MIRJAN</t>
  </si>
  <si>
    <t>RIBIČIČ</t>
  </si>
  <si>
    <t>JAKA</t>
  </si>
  <si>
    <t>MEDVEŠEK</t>
  </si>
  <si>
    <t>ROMAN</t>
  </si>
  <si>
    <t>2/10</t>
  </si>
  <si>
    <t>OTOČEC 19. MAJ. 2012</t>
  </si>
  <si>
    <t>16.00</t>
  </si>
  <si>
    <t>VETERANI</t>
  </si>
  <si>
    <t>6.</t>
  </si>
  <si>
    <t>šifra</t>
  </si>
  <si>
    <t>35+</t>
  </si>
  <si>
    <t>40+</t>
  </si>
  <si>
    <t>45+</t>
  </si>
  <si>
    <t>50+</t>
  </si>
  <si>
    <t>SITAR</t>
  </si>
  <si>
    <t>PETER</t>
  </si>
  <si>
    <t>55+</t>
  </si>
  <si>
    <t>60+</t>
  </si>
  <si>
    <t xml:space="preserve">SENICA </t>
  </si>
  <si>
    <t>NENAD ZAGORAC</t>
  </si>
  <si>
    <t>LJUBLJANA, 26. JUNIJ 2012</t>
  </si>
  <si>
    <t>TRBOVLJE 19. JUNIJ. 2012</t>
  </si>
  <si>
    <t xml:space="preserve">  rezultat:</t>
  </si>
  <si>
    <t>TOPČIČ</t>
  </si>
  <si>
    <t>ZAGODE</t>
  </si>
  <si>
    <t>BRUNO</t>
  </si>
  <si>
    <t>TOPČIČ DENIS</t>
  </si>
  <si>
    <t>opozorila:</t>
  </si>
  <si>
    <t>15.00</t>
  </si>
  <si>
    <t>SEBASTJAN</t>
  </si>
  <si>
    <t>BOŽO</t>
  </si>
  <si>
    <t>BERGELJ</t>
  </si>
  <si>
    <t>LJUBLJANA 28.JUNIJ  2012</t>
  </si>
  <si>
    <t>Razigravanje za prvo mesto ŽTKMB : SL-LJ 6:3</t>
  </si>
  <si>
    <t>ZAPISNIK LIGAŠKE TEKME</t>
  </si>
  <si>
    <t>FIN.</t>
  </si>
  <si>
    <t>11.00</t>
  </si>
  <si>
    <t xml:space="preserve">LAZIČ </t>
  </si>
  <si>
    <t>5/7</t>
  </si>
  <si>
    <t>2/6</t>
  </si>
  <si>
    <t>1/4</t>
  </si>
  <si>
    <t>1/6</t>
  </si>
  <si>
    <t>1/2</t>
  </si>
  <si>
    <t>4/6</t>
  </si>
  <si>
    <t>4/0</t>
  </si>
  <si>
    <t>w.o.</t>
  </si>
  <si>
    <t>1/3</t>
  </si>
  <si>
    <t>3/6</t>
  </si>
  <si>
    <t>1/1</t>
  </si>
  <si>
    <t>6/4</t>
  </si>
  <si>
    <t>1/5</t>
  </si>
  <si>
    <t>KOLETA</t>
  </si>
  <si>
    <t>JOŽE</t>
  </si>
  <si>
    <t>6/1</t>
  </si>
  <si>
    <t>6/0</t>
  </si>
  <si>
    <t>1/0</t>
  </si>
  <si>
    <t>75+</t>
  </si>
  <si>
    <t>6/3</t>
  </si>
  <si>
    <t>7/6</t>
  </si>
  <si>
    <t>90+</t>
  </si>
  <si>
    <t>105+</t>
  </si>
  <si>
    <t>BABOLAT R. GARROS</t>
  </si>
  <si>
    <t>LJUBLJANA, 22. SEPTEMBER 2012</t>
  </si>
  <si>
    <t>PLAY OFF_2012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</si>
</sst>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\$#,##0\ ;\(\$#,##0\)"/>
    <numFmt numFmtId="173" formatCode="_-* #,##0_-;\-* #,##0_-;_-* &quot;-&quot;_-;_-@_-"/>
    <numFmt numFmtId="174" formatCode="_-* #,##0.00_-;\-* #,##0.00_-;_-* &quot;-&quot;??_-;_-@_-"/>
    <numFmt numFmtId="175" formatCode="_-&quot;£&quot;* #,##0_-;\-&quot;£&quot;* #,##0_-;_-&quot;£&quot;* &quot;-&quot;_-;_-@_-"/>
    <numFmt numFmtId="176" formatCode="_-&quot;$&quot;* #,##0.00_-;\-&quot;$&quot;* #,##0.00_-;_-&quot;$&quot;* &quot;-&quot;??_-;_-@_-"/>
    <numFmt numFmtId="177" formatCode="d\-mmm\-yy"/>
    <numFmt numFmtId="178" formatCode="0.0000"/>
    <numFmt numFmtId="179" formatCode="dd\-mmm\-yy_)"/>
    <numFmt numFmtId="180" formatCode="0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</numFmts>
  <fonts count="82">
    <font>
      <sz val="12"/>
      <color indexed="2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sz val="12"/>
      <color indexed="24"/>
      <name val="Verdana"/>
      <family val="2"/>
    </font>
    <font>
      <sz val="11"/>
      <color indexed="24"/>
      <name val="Verdana"/>
      <family val="2"/>
    </font>
    <font>
      <sz val="8"/>
      <color indexed="24"/>
      <name val="Verdana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sz val="10"/>
      <name val="Verdana"/>
      <family val="2"/>
    </font>
    <font>
      <u val="single"/>
      <sz val="10"/>
      <color indexed="20"/>
      <name val="Arial"/>
      <family val="2"/>
    </font>
    <font>
      <sz val="10"/>
      <name val="MS Sans Serif"/>
      <family val="0"/>
    </font>
    <font>
      <b/>
      <sz val="16"/>
      <name val="Verdana"/>
      <family val="2"/>
    </font>
    <font>
      <b/>
      <i/>
      <sz val="12"/>
      <name val="Verdana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b/>
      <sz val="26"/>
      <name val="Times New Roman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sz val="8"/>
      <name val="Times New Roman"/>
      <family val="0"/>
    </font>
    <font>
      <sz val="16"/>
      <color indexed="8"/>
      <name val="Times New Roman CE"/>
      <family val="1"/>
    </font>
    <font>
      <sz val="16"/>
      <name val="Verdana"/>
      <family val="2"/>
    </font>
    <font>
      <b/>
      <i/>
      <sz val="26"/>
      <name val="Times New Roman"/>
      <family val="1"/>
    </font>
    <font>
      <b/>
      <i/>
      <sz val="26"/>
      <color indexed="8"/>
      <name val="Times New Roman CE"/>
      <family val="0"/>
    </font>
    <font>
      <b/>
      <sz val="14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>
        <color indexed="63"/>
      </right>
      <top/>
      <bottom style="hair"/>
    </border>
    <border>
      <left>
        <color indexed="63"/>
      </left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7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4" borderId="0" applyNumberFormat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1" fillId="17" borderId="0" applyNumberFormat="0" applyBorder="0" applyAlignment="0" applyProtection="0"/>
    <xf numFmtId="0" fontId="37" fillId="0" borderId="0">
      <alignment/>
      <protection/>
    </xf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0" fontId="0" fillId="0" borderId="9" applyNumberFormat="0" applyFon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</cellStyleXfs>
  <cellXfs count="294">
    <xf numFmtId="0" fontId="0" fillId="0" borderId="0" xfId="0" applyAlignment="1">
      <alignment/>
    </xf>
    <xf numFmtId="0" fontId="20" fillId="24" borderId="0" xfId="49" applyFont="1" applyFill="1" applyBorder="1" applyAlignment="1">
      <alignment vertical="center"/>
      <protection/>
    </xf>
    <xf numFmtId="0" fontId="20" fillId="24" borderId="0" xfId="49" applyFont="1" applyFill="1" applyBorder="1" applyAlignment="1">
      <alignment horizontal="center" vertical="center"/>
      <protection/>
    </xf>
    <xf numFmtId="1" fontId="20" fillId="24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Alignment="1">
      <alignment vertical="center"/>
      <protection/>
    </xf>
    <xf numFmtId="0" fontId="22" fillId="0" borderId="0" xfId="49" applyFont="1" applyAlignment="1">
      <alignment vertical="center"/>
      <protection/>
    </xf>
    <xf numFmtId="0" fontId="20" fillId="0" borderId="0" xfId="49" applyFont="1" applyBorder="1" applyAlignment="1">
      <alignment vertical="center"/>
      <protection/>
    </xf>
    <xf numFmtId="0" fontId="20" fillId="0" borderId="0" xfId="49" applyFont="1" applyAlignment="1">
      <alignment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>
      <alignment horizontal="center" vertical="center"/>
      <protection/>
    </xf>
    <xf numFmtId="1" fontId="25" fillId="0" borderId="11" xfId="49" applyNumberFormat="1" applyFont="1" applyBorder="1" applyAlignment="1">
      <alignment horizontal="center" vertical="center"/>
      <protection/>
    </xf>
    <xf numFmtId="0" fontId="25" fillId="0" borderId="0" xfId="49" applyFont="1" applyBorder="1" applyAlignment="1">
      <alignment vertical="center"/>
      <protection/>
    </xf>
    <xf numFmtId="0" fontId="20" fillId="0" borderId="0" xfId="49" applyFont="1" applyFill="1" applyAlignment="1">
      <alignment horizontal="left" vertical="center"/>
      <protection/>
    </xf>
    <xf numFmtId="0" fontId="20" fillId="0" borderId="12" xfId="49" applyFont="1" applyBorder="1" applyAlignment="1">
      <alignment horizontal="left" vertical="center"/>
      <protection/>
    </xf>
    <xf numFmtId="0" fontId="20" fillId="0" borderId="0" xfId="49" applyFont="1" applyAlignment="1">
      <alignment horizontal="left" vertical="center"/>
      <protection/>
    </xf>
    <xf numFmtId="1" fontId="20" fillId="0" borderId="13" xfId="49" applyNumberFormat="1" applyFont="1" applyBorder="1" applyAlignment="1">
      <alignment horizontal="center" vertical="center"/>
      <protection/>
    </xf>
    <xf numFmtId="1" fontId="20" fillId="0" borderId="14" xfId="49" applyNumberFormat="1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left" vertical="center"/>
      <protection/>
    </xf>
    <xf numFmtId="1" fontId="20" fillId="0" borderId="0" xfId="49" applyNumberFormat="1" applyFont="1" applyAlignment="1">
      <alignment vertical="center"/>
      <protection/>
    </xf>
    <xf numFmtId="0" fontId="20" fillId="0" borderId="0" xfId="49" applyFont="1">
      <alignment/>
      <protection/>
    </xf>
    <xf numFmtId="1" fontId="20" fillId="0" borderId="0" xfId="49" applyNumberFormat="1" applyFont="1">
      <alignment/>
      <protection/>
    </xf>
    <xf numFmtId="0" fontId="21" fillId="0" borderId="0" xfId="49" applyFont="1">
      <alignment/>
      <protection/>
    </xf>
    <xf numFmtId="0" fontId="32" fillId="0" borderId="0" xfId="49" applyFont="1">
      <alignment/>
      <protection/>
    </xf>
    <xf numFmtId="1" fontId="32" fillId="0" borderId="0" xfId="49" applyNumberFormat="1" applyFont="1">
      <alignment/>
      <protection/>
    </xf>
    <xf numFmtId="0" fontId="0" fillId="0" borderId="0" xfId="49">
      <alignment/>
      <protection/>
    </xf>
    <xf numFmtId="0" fontId="20" fillId="0" borderId="15" xfId="49" applyFont="1" applyBorder="1" applyAlignment="1">
      <alignment horizontal="center" vertical="center"/>
      <protection/>
    </xf>
    <xf numFmtId="1" fontId="20" fillId="0" borderId="16" xfId="49" applyNumberFormat="1" applyFont="1" applyBorder="1" applyAlignment="1">
      <alignment horizontal="center" vertical="center"/>
      <protection/>
    </xf>
    <xf numFmtId="1" fontId="20" fillId="0" borderId="17" xfId="49" applyNumberFormat="1" applyFont="1" applyBorder="1" applyAlignment="1">
      <alignment horizontal="center" vertical="center"/>
      <protection/>
    </xf>
    <xf numFmtId="1" fontId="20" fillId="0" borderId="12" xfId="49" applyNumberFormat="1" applyFont="1" applyBorder="1" applyAlignment="1">
      <alignment horizontal="center" vertical="center"/>
      <protection/>
    </xf>
    <xf numFmtId="1" fontId="20" fillId="0" borderId="15" xfId="49" applyNumberFormat="1" applyFont="1" applyBorder="1" applyAlignment="1">
      <alignment horizontal="center" vertical="center"/>
      <protection/>
    </xf>
    <xf numFmtId="1" fontId="20" fillId="0" borderId="0" xfId="49" applyNumberFormat="1" applyFont="1" applyBorder="1" applyAlignment="1">
      <alignment horizontal="center" vertical="center"/>
      <protection/>
    </xf>
    <xf numFmtId="1" fontId="20" fillId="0" borderId="18" xfId="49" applyNumberFormat="1" applyFont="1" applyBorder="1" applyAlignment="1">
      <alignment horizontal="center" vertical="center"/>
      <protection/>
    </xf>
    <xf numFmtId="1" fontId="20" fillId="0" borderId="19" xfId="49" applyNumberFormat="1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vertical="center"/>
      <protection/>
    </xf>
    <xf numFmtId="0" fontId="20" fillId="0" borderId="0" xfId="49" applyFont="1" applyFill="1" applyAlignment="1">
      <alignment vertical="center"/>
      <protection/>
    </xf>
    <xf numFmtId="0" fontId="20" fillId="0" borderId="0" xfId="49" applyFont="1" applyFill="1" applyAlignment="1">
      <alignment vertical="center"/>
      <protection/>
    </xf>
    <xf numFmtId="0" fontId="20" fillId="0" borderId="0" xfId="49" applyFont="1" applyFill="1" applyAlignment="1">
      <alignment horizontal="left" vertical="center"/>
      <protection/>
    </xf>
    <xf numFmtId="0" fontId="20" fillId="0" borderId="15" xfId="49" applyFont="1" applyFill="1" applyBorder="1" applyAlignment="1">
      <alignment horizontal="center" vertical="center"/>
      <protection/>
    </xf>
    <xf numFmtId="1" fontId="20" fillId="0" borderId="15" xfId="49" applyNumberFormat="1" applyFont="1" applyFill="1" applyBorder="1" applyAlignment="1">
      <alignment horizontal="center" vertical="center"/>
      <protection/>
    </xf>
    <xf numFmtId="0" fontId="38" fillId="0" borderId="0" xfId="49" applyFont="1" applyAlignment="1">
      <alignment vertical="center"/>
      <protection/>
    </xf>
    <xf numFmtId="0" fontId="38" fillId="0" borderId="0" xfId="0" applyFont="1" applyAlignment="1">
      <alignment vertical="center"/>
    </xf>
    <xf numFmtId="0" fontId="41" fillId="0" borderId="0" xfId="52" applyFont="1" applyFill="1">
      <alignment/>
      <protection/>
    </xf>
    <xf numFmtId="0" fontId="42" fillId="0" borderId="0" xfId="52" applyFont="1">
      <alignment/>
      <protection/>
    </xf>
    <xf numFmtId="0" fontId="43" fillId="0" borderId="0" xfId="52" applyFont="1">
      <alignment/>
      <protection/>
    </xf>
    <xf numFmtId="0" fontId="44" fillId="0" borderId="0" xfId="52" applyFont="1">
      <alignment/>
      <protection/>
    </xf>
    <xf numFmtId="0" fontId="0" fillId="0" borderId="0" xfId="52">
      <alignment/>
      <protection/>
    </xf>
    <xf numFmtId="0" fontId="46" fillId="0" borderId="0" xfId="52" applyFont="1" applyBorder="1" applyAlignment="1">
      <alignment horizontal="center"/>
      <protection/>
    </xf>
    <xf numFmtId="0" fontId="48" fillId="0" borderId="20" xfId="52" applyFont="1" applyBorder="1" applyAlignment="1">
      <alignment horizontal="center"/>
      <protection/>
    </xf>
    <xf numFmtId="0" fontId="48" fillId="0" borderId="20" xfId="52" applyFont="1" applyBorder="1" applyAlignment="1">
      <alignment/>
      <protection/>
    </xf>
    <xf numFmtId="0" fontId="48" fillId="0" borderId="0" xfId="52" applyFont="1" applyBorder="1" applyAlignment="1">
      <alignment horizontal="center"/>
      <protection/>
    </xf>
    <xf numFmtId="0" fontId="49" fillId="0" borderId="21" xfId="52" applyFont="1" applyBorder="1" applyAlignment="1">
      <alignment horizontal="center"/>
      <protection/>
    </xf>
    <xf numFmtId="0" fontId="49" fillId="0" borderId="22" xfId="52" applyFont="1" applyBorder="1" applyAlignment="1">
      <alignment horizontal="center"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52" fillId="0" borderId="0" xfId="52" applyFont="1" applyBorder="1">
      <alignment/>
      <protection/>
    </xf>
    <xf numFmtId="0" fontId="52" fillId="0" borderId="0" xfId="52" applyFont="1">
      <alignment/>
      <protection/>
    </xf>
    <xf numFmtId="0" fontId="4" fillId="0" borderId="0" xfId="52" applyFont="1">
      <alignment/>
      <protection/>
    </xf>
    <xf numFmtId="0" fontId="53" fillId="0" borderId="0" xfId="52" applyFont="1" applyBorder="1" applyAlignment="1">
      <alignment horizontal="left"/>
      <protection/>
    </xf>
    <xf numFmtId="0" fontId="53" fillId="0" borderId="20" xfId="52" applyFont="1" applyBorder="1" applyAlignment="1">
      <alignment horizontal="left"/>
      <protection/>
    </xf>
    <xf numFmtId="0" fontId="54" fillId="0" borderId="0" xfId="52" applyFont="1" applyBorder="1" applyAlignment="1">
      <alignment horizontal="center"/>
      <protection/>
    </xf>
    <xf numFmtId="0" fontId="56" fillId="0" borderId="0" xfId="52" applyFont="1" applyBorder="1" applyAlignment="1">
      <alignment horizontal="centerContinuous"/>
      <protection/>
    </xf>
    <xf numFmtId="0" fontId="57" fillId="0" borderId="0" xfId="52" applyFont="1" applyBorder="1" applyAlignment="1">
      <alignment horizontal="left"/>
      <protection/>
    </xf>
    <xf numFmtId="0" fontId="59" fillId="0" borderId="0" xfId="52" applyFont="1" applyBorder="1" applyAlignment="1">
      <alignment horizontal="center" vertical="top"/>
      <protection/>
    </xf>
    <xf numFmtId="0" fontId="60" fillId="0" borderId="0" xfId="52" applyFont="1" applyBorder="1">
      <alignment/>
      <protection/>
    </xf>
    <xf numFmtId="49" fontId="61" fillId="0" borderId="0" xfId="52" applyNumberFormat="1" applyFont="1" applyBorder="1" applyAlignment="1">
      <alignment horizontal="center"/>
      <protection/>
    </xf>
    <xf numFmtId="17" fontId="48" fillId="0" borderId="20" xfId="52" applyNumberFormat="1" applyFont="1" applyBorder="1">
      <alignment/>
      <protection/>
    </xf>
    <xf numFmtId="20" fontId="48" fillId="0" borderId="20" xfId="52" applyNumberFormat="1" applyFont="1" applyBorder="1" quotePrefix="1">
      <alignment/>
      <protection/>
    </xf>
    <xf numFmtId="0" fontId="65" fillId="0" borderId="0" xfId="52" applyFont="1">
      <alignment/>
      <protection/>
    </xf>
    <xf numFmtId="0" fontId="66" fillId="0" borderId="0" xfId="52" applyFont="1">
      <alignment/>
      <protection/>
    </xf>
    <xf numFmtId="0" fontId="67" fillId="0" borderId="0" xfId="52" applyFont="1">
      <alignment/>
      <protection/>
    </xf>
    <xf numFmtId="0" fontId="68" fillId="0" borderId="0" xfId="52" applyFont="1">
      <alignment/>
      <protection/>
    </xf>
    <xf numFmtId="0" fontId="64" fillId="0" borderId="23" xfId="52" applyFont="1" applyBorder="1" applyAlignment="1">
      <alignment horizontal="center" vertical="center"/>
      <protection/>
    </xf>
    <xf numFmtId="0" fontId="64" fillId="0" borderId="24" xfId="52" applyFont="1" applyBorder="1" applyAlignment="1">
      <alignment horizontal="center" vertical="center"/>
      <protection/>
    </xf>
    <xf numFmtId="0" fontId="64" fillId="0" borderId="25" xfId="52" applyFont="1" applyBorder="1" applyAlignment="1">
      <alignment horizontal="center" vertical="center"/>
      <protection/>
    </xf>
    <xf numFmtId="0" fontId="64" fillId="0" borderId="26" xfId="52" applyFont="1" applyBorder="1" applyAlignment="1">
      <alignment horizontal="center" vertical="center"/>
      <protection/>
    </xf>
    <xf numFmtId="0" fontId="64" fillId="0" borderId="27" xfId="52" applyFont="1" applyBorder="1" applyAlignment="1">
      <alignment horizontal="center" vertical="center"/>
      <protection/>
    </xf>
    <xf numFmtId="0" fontId="64" fillId="0" borderId="15" xfId="52" applyFont="1" applyBorder="1" applyAlignment="1">
      <alignment horizontal="center" vertical="center"/>
      <protection/>
    </xf>
    <xf numFmtId="0" fontId="64" fillId="0" borderId="15" xfId="52" applyFont="1" applyBorder="1" applyAlignment="1">
      <alignment horizontal="center" vertical="center"/>
      <protection/>
    </xf>
    <xf numFmtId="0" fontId="47" fillId="0" borderId="15" xfId="52" applyFont="1" applyBorder="1" applyAlignment="1">
      <alignment vertical="center"/>
      <protection/>
    </xf>
    <xf numFmtId="49" fontId="23" fillId="0" borderId="15" xfId="53" applyNumberFormat="1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/>
      <protection/>
    </xf>
    <xf numFmtId="49" fontId="69" fillId="0" borderId="15" xfId="52" applyNumberFormat="1" applyFont="1" applyBorder="1" applyAlignment="1">
      <alignment horizontal="center"/>
      <protection/>
    </xf>
    <xf numFmtId="49" fontId="69" fillId="0" borderId="28" xfId="52" applyNumberFormat="1" applyFont="1" applyBorder="1" applyAlignment="1">
      <alignment horizontal="center"/>
      <protection/>
    </xf>
    <xf numFmtId="0" fontId="23" fillId="0" borderId="15" xfId="53" applyFont="1" applyFill="1" applyBorder="1" applyAlignment="1" applyProtection="1">
      <alignment/>
      <protection/>
    </xf>
    <xf numFmtId="0" fontId="64" fillId="0" borderId="0" xfId="52" applyFont="1">
      <alignment/>
      <protection/>
    </xf>
    <xf numFmtId="0" fontId="64" fillId="0" borderId="0" xfId="52" applyFont="1" applyAlignment="1">
      <alignment horizontal="centerContinuous"/>
      <protection/>
    </xf>
    <xf numFmtId="0" fontId="70" fillId="0" borderId="29" xfId="52" applyFont="1" applyBorder="1" applyAlignment="1">
      <alignment horizontal="left"/>
      <protection/>
    </xf>
    <xf numFmtId="0" fontId="46" fillId="0" borderId="0" xfId="52" applyFont="1" applyBorder="1">
      <alignment/>
      <protection/>
    </xf>
    <xf numFmtId="0" fontId="41" fillId="0" borderId="0" xfId="52" applyFont="1">
      <alignment/>
      <protection/>
    </xf>
    <xf numFmtId="0" fontId="46" fillId="0" borderId="0" xfId="52" applyFont="1" applyBorder="1" applyAlignment="1">
      <alignment horizontal="center"/>
      <protection/>
    </xf>
    <xf numFmtId="0" fontId="46" fillId="0" borderId="0" xfId="52" applyFont="1" applyBorder="1" applyAlignment="1">
      <alignment horizontal="center" vertical="top"/>
      <protection/>
    </xf>
    <xf numFmtId="0" fontId="70" fillId="0" borderId="0" xfId="52" applyFont="1" applyBorder="1" applyAlignment="1">
      <alignment horizontal="center" vertical="top"/>
      <protection/>
    </xf>
    <xf numFmtId="0" fontId="70" fillId="0" borderId="0" xfId="52" applyFont="1" applyBorder="1" applyAlignment="1">
      <alignment horizontal="center"/>
      <protection/>
    </xf>
    <xf numFmtId="0" fontId="65" fillId="0" borderId="0" xfId="52" applyFont="1" applyBorder="1">
      <alignment/>
      <protection/>
    </xf>
    <xf numFmtId="0" fontId="66" fillId="0" borderId="0" xfId="52" applyFont="1" applyBorder="1">
      <alignment/>
      <protection/>
    </xf>
    <xf numFmtId="0" fontId="67" fillId="0" borderId="0" xfId="52" applyFont="1" applyBorder="1">
      <alignment/>
      <protection/>
    </xf>
    <xf numFmtId="0" fontId="68" fillId="0" borderId="0" xfId="52" applyFont="1" applyBorder="1">
      <alignment/>
      <protection/>
    </xf>
    <xf numFmtId="0" fontId="70" fillId="0" borderId="20" xfId="52" applyFont="1" applyBorder="1" applyAlignment="1">
      <alignment/>
      <protection/>
    </xf>
    <xf numFmtId="0" fontId="70" fillId="0" borderId="20" xfId="52" applyFont="1" applyBorder="1" applyAlignment="1">
      <alignment horizontal="left"/>
      <protection/>
    </xf>
    <xf numFmtId="0" fontId="42" fillId="0" borderId="0" xfId="52" applyFont="1" applyFill="1">
      <alignment/>
      <protection/>
    </xf>
    <xf numFmtId="0" fontId="43" fillId="0" borderId="0" xfId="52" applyFont="1" applyFill="1">
      <alignment/>
      <protection/>
    </xf>
    <xf numFmtId="0" fontId="44" fillId="0" borderId="0" xfId="52" applyFont="1" applyFill="1">
      <alignment/>
      <protection/>
    </xf>
    <xf numFmtId="0" fontId="0" fillId="0" borderId="0" xfId="52" applyFill="1">
      <alignment/>
      <protection/>
    </xf>
    <xf numFmtId="0" fontId="71" fillId="0" borderId="0" xfId="52" applyFont="1">
      <alignment/>
      <protection/>
    </xf>
    <xf numFmtId="0" fontId="72" fillId="0" borderId="0" xfId="52" applyFont="1">
      <alignment/>
      <protection/>
    </xf>
    <xf numFmtId="0" fontId="73" fillId="0" borderId="0" xfId="52" applyFont="1">
      <alignment/>
      <protection/>
    </xf>
    <xf numFmtId="0" fontId="74" fillId="0" borderId="0" xfId="52" applyFont="1">
      <alignment/>
      <protection/>
    </xf>
    <xf numFmtId="0" fontId="75" fillId="0" borderId="0" xfId="52" applyFont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51" fillId="0" borderId="0" xfId="52" applyFont="1" applyBorder="1">
      <alignment/>
      <protection/>
    </xf>
    <xf numFmtId="0" fontId="43" fillId="0" borderId="0" xfId="52" applyFont="1" applyBorder="1">
      <alignment/>
      <protection/>
    </xf>
    <xf numFmtId="0" fontId="44" fillId="0" borderId="0" xfId="52" applyFont="1" applyBorder="1">
      <alignment/>
      <protection/>
    </xf>
    <xf numFmtId="0" fontId="48" fillId="0" borderId="30" xfId="52" applyFont="1" applyBorder="1" applyAlignment="1">
      <alignment horizontal="center"/>
      <protection/>
    </xf>
    <xf numFmtId="0" fontId="48" fillId="0" borderId="30" xfId="52" applyFont="1" applyBorder="1" applyAlignment="1">
      <alignment/>
      <protection/>
    </xf>
    <xf numFmtId="0" fontId="49" fillId="0" borderId="21" xfId="52" applyFont="1" applyBorder="1" applyAlignment="1">
      <alignment horizontal="center"/>
      <protection/>
    </xf>
    <xf numFmtId="0" fontId="49" fillId="0" borderId="22" xfId="52" applyFont="1" applyBorder="1" applyAlignment="1">
      <alignment horizontal="center"/>
      <protection/>
    </xf>
    <xf numFmtId="0" fontId="4" fillId="0" borderId="0" xfId="52" applyFont="1">
      <alignment/>
      <protection/>
    </xf>
    <xf numFmtId="0" fontId="53" fillId="0" borderId="30" xfId="52" applyFont="1" applyBorder="1" applyAlignment="1">
      <alignment horizontal="left"/>
      <protection/>
    </xf>
    <xf numFmtId="17" fontId="48" fillId="0" borderId="30" xfId="52" applyNumberFormat="1" applyFont="1" applyBorder="1">
      <alignment/>
      <protection/>
    </xf>
    <xf numFmtId="20" fontId="48" fillId="0" borderId="30" xfId="52" applyNumberFormat="1" applyFont="1" applyBorder="1" quotePrefix="1">
      <alignment/>
      <protection/>
    </xf>
    <xf numFmtId="0" fontId="68" fillId="0" borderId="0" xfId="52" applyFont="1">
      <alignment/>
      <protection/>
    </xf>
    <xf numFmtId="0" fontId="64" fillId="0" borderId="31" xfId="52" applyFont="1" applyBorder="1" applyAlignment="1">
      <alignment horizontal="center" vertical="center"/>
      <protection/>
    </xf>
    <xf numFmtId="0" fontId="64" fillId="0" borderId="32" xfId="52" applyFont="1" applyBorder="1" applyAlignment="1">
      <alignment horizontal="center" vertical="center"/>
      <protection/>
    </xf>
    <xf numFmtId="0" fontId="64" fillId="0" borderId="26" xfId="52" applyFont="1" applyBorder="1" applyAlignment="1">
      <alignment horizontal="center" vertical="center"/>
      <protection/>
    </xf>
    <xf numFmtId="0" fontId="64" fillId="0" borderId="27" xfId="52" applyFont="1" applyBorder="1" applyAlignment="1">
      <alignment horizontal="center" vertical="center"/>
      <protection/>
    </xf>
    <xf numFmtId="0" fontId="64" fillId="0" borderId="15" xfId="52" applyFont="1" applyBorder="1" applyAlignment="1">
      <alignment horizontal="center" vertical="center"/>
      <protection/>
    </xf>
    <xf numFmtId="0" fontId="64" fillId="0" borderId="15" xfId="52" applyFont="1" applyBorder="1" applyAlignment="1">
      <alignment horizontal="center" vertical="center"/>
      <protection/>
    </xf>
    <xf numFmtId="0" fontId="47" fillId="0" borderId="15" xfId="52" applyFont="1" applyBorder="1" applyAlignment="1">
      <alignment vertical="center"/>
      <protection/>
    </xf>
    <xf numFmtId="49" fontId="23" fillId="0" borderId="15" xfId="53" applyNumberFormat="1" applyFont="1" applyFill="1" applyBorder="1" applyAlignment="1" applyProtection="1">
      <alignment horizontal="center"/>
      <protection/>
    </xf>
    <xf numFmtId="0" fontId="23" fillId="0" borderId="15" xfId="53" applyFont="1" applyFill="1" applyBorder="1" applyAlignment="1" applyProtection="1">
      <alignment/>
      <protection/>
    </xf>
    <xf numFmtId="49" fontId="69" fillId="0" borderId="15" xfId="52" applyNumberFormat="1" applyFont="1" applyBorder="1" applyAlignment="1">
      <alignment horizontal="center"/>
      <protection/>
    </xf>
    <xf numFmtId="49" fontId="69" fillId="0" borderId="19" xfId="52" applyNumberFormat="1" applyFont="1" applyBorder="1" applyAlignment="1">
      <alignment horizontal="center"/>
      <protection/>
    </xf>
    <xf numFmtId="0" fontId="70" fillId="0" borderId="33" xfId="52" applyFont="1" applyBorder="1" applyAlignment="1">
      <alignment horizontal="left"/>
      <protection/>
    </xf>
    <xf numFmtId="0" fontId="68" fillId="0" borderId="0" xfId="52" applyFont="1" applyBorder="1">
      <alignment/>
      <protection/>
    </xf>
    <xf numFmtId="0" fontId="70" fillId="0" borderId="30" xfId="52" applyFont="1" applyBorder="1" applyAlignment="1">
      <alignment horizontal="left"/>
      <protection/>
    </xf>
    <xf numFmtId="0" fontId="77" fillId="0" borderId="30" xfId="52" applyFont="1" applyBorder="1" applyAlignment="1">
      <alignment horizontal="left"/>
      <protection/>
    </xf>
    <xf numFmtId="0" fontId="71" fillId="0" borderId="0" xfId="52" applyFont="1">
      <alignment/>
      <protection/>
    </xf>
    <xf numFmtId="0" fontId="72" fillId="0" borderId="0" xfId="52" applyFont="1">
      <alignment/>
      <protection/>
    </xf>
    <xf numFmtId="0" fontId="73" fillId="0" borderId="0" xfId="52" applyFont="1">
      <alignment/>
      <protection/>
    </xf>
    <xf numFmtId="0" fontId="74" fillId="0" borderId="0" xfId="52" applyFont="1">
      <alignment/>
      <protection/>
    </xf>
    <xf numFmtId="0" fontId="75" fillId="0" borderId="0" xfId="52" applyFont="1">
      <alignment/>
      <protection/>
    </xf>
    <xf numFmtId="0" fontId="78" fillId="0" borderId="15" xfId="53" applyFont="1" applyFill="1" applyBorder="1" applyAlignment="1" applyProtection="1">
      <alignment/>
      <protection/>
    </xf>
    <xf numFmtId="0" fontId="27" fillId="0" borderId="15" xfId="53" applyFont="1" applyFill="1" applyBorder="1" applyAlignment="1" applyProtection="1">
      <alignment/>
      <protection/>
    </xf>
    <xf numFmtId="0" fontId="20" fillId="0" borderId="15" xfId="53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79" fillId="0" borderId="30" xfId="52" applyFont="1" applyBorder="1" applyAlignment="1">
      <alignment/>
      <protection/>
    </xf>
    <xf numFmtId="0" fontId="79" fillId="0" borderId="20" xfId="52" applyFont="1" applyBorder="1" applyAlignment="1">
      <alignment/>
      <protection/>
    </xf>
    <xf numFmtId="0" fontId="23" fillId="0" borderId="15" xfId="53" applyFont="1" applyFill="1" applyBorder="1" applyAlignment="1" applyProtection="1" quotePrefix="1">
      <alignment horizontal="left"/>
      <protection/>
    </xf>
    <xf numFmtId="0" fontId="58" fillId="0" borderId="30" xfId="52" applyFont="1" applyBorder="1" applyAlignment="1">
      <alignment horizontal="center"/>
      <protection/>
    </xf>
    <xf numFmtId="0" fontId="64" fillId="0" borderId="30" xfId="52" applyFont="1" applyBorder="1" applyAlignment="1">
      <alignment horizontal="left"/>
      <protection/>
    </xf>
    <xf numFmtId="0" fontId="80" fillId="0" borderId="30" xfId="52" applyFont="1" applyBorder="1" applyAlignment="1">
      <alignment horizontal="left"/>
      <protection/>
    </xf>
    <xf numFmtId="0" fontId="80" fillId="0" borderId="20" xfId="52" applyFont="1" applyBorder="1" applyAlignment="1">
      <alignment horizontal="left"/>
      <protection/>
    </xf>
    <xf numFmtId="0" fontId="58" fillId="0" borderId="20" xfId="52" applyFont="1" applyBorder="1" applyAlignment="1">
      <alignment horizontal="center"/>
      <protection/>
    </xf>
    <xf numFmtId="0" fontId="27" fillId="0" borderId="15" xfId="53" applyFont="1" applyFill="1" applyBorder="1" applyAlignment="1" applyProtection="1">
      <alignment/>
      <protection/>
    </xf>
    <xf numFmtId="0" fontId="70" fillId="0" borderId="0" xfId="52" applyFont="1" applyBorder="1" applyAlignment="1">
      <alignment horizontal="left" vertical="top"/>
      <protection/>
    </xf>
    <xf numFmtId="0" fontId="64" fillId="0" borderId="34" xfId="52" applyFont="1" applyBorder="1" applyAlignment="1">
      <alignment horizontal="center" vertical="center"/>
      <protection/>
    </xf>
    <xf numFmtId="0" fontId="64" fillId="0" borderId="35" xfId="52" applyFont="1" applyBorder="1" applyAlignment="1">
      <alignment horizontal="center" vertical="center"/>
      <protection/>
    </xf>
    <xf numFmtId="180" fontId="23" fillId="0" borderId="15" xfId="53" applyNumberFormat="1" applyFont="1" applyFill="1" applyBorder="1" applyAlignment="1" applyProtection="1">
      <alignment horizontal="center"/>
      <protection/>
    </xf>
    <xf numFmtId="49" fontId="69" fillId="0" borderId="15" xfId="52" applyNumberFormat="1" applyFont="1" applyBorder="1" applyAlignment="1" quotePrefix="1">
      <alignment horizontal="center"/>
      <protection/>
    </xf>
    <xf numFmtId="1" fontId="22" fillId="0" borderId="0" xfId="49" applyNumberFormat="1" applyFont="1" applyBorder="1" applyAlignment="1">
      <alignment horizontal="center" vertical="center"/>
      <protection/>
    </xf>
    <xf numFmtId="0" fontId="26" fillId="0" borderId="0" xfId="49" applyFont="1" applyAlignment="1">
      <alignment horizontal="center" vertical="center" wrapText="1"/>
      <protection/>
    </xf>
    <xf numFmtId="0" fontId="26" fillId="0" borderId="15" xfId="49" applyFont="1" applyBorder="1" applyAlignment="1">
      <alignment horizontal="center" vertical="center" wrapText="1"/>
      <protection/>
    </xf>
    <xf numFmtId="0" fontId="26" fillId="25" borderId="15" xfId="49" applyFont="1" applyFill="1" applyBorder="1" applyAlignment="1">
      <alignment horizontal="center" vertical="center" wrapText="1"/>
      <protection/>
    </xf>
    <xf numFmtId="0" fontId="26" fillId="0" borderId="0" xfId="49" applyFont="1" applyBorder="1" applyAlignment="1">
      <alignment horizontal="center" vertical="center" wrapText="1"/>
      <protection/>
    </xf>
    <xf numFmtId="0" fontId="20" fillId="0" borderId="0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1" fontId="20" fillId="0" borderId="0" xfId="49" applyNumberFormat="1" applyFont="1" applyBorder="1" applyAlignment="1">
      <alignment horizontal="center" vertical="center"/>
      <protection/>
    </xf>
    <xf numFmtId="0" fontId="26" fillId="25" borderId="0" xfId="49" applyFont="1" applyFill="1" applyBorder="1" applyAlignment="1">
      <alignment horizontal="center" vertical="center" wrapText="1"/>
      <protection/>
    </xf>
    <xf numFmtId="0" fontId="26" fillId="0" borderId="15" xfId="49" applyFont="1" applyBorder="1" applyAlignment="1">
      <alignment horizontal="center" vertical="center" wrapText="1"/>
      <protection/>
    </xf>
    <xf numFmtId="0" fontId="21" fillId="0" borderId="0" xfId="49" applyFont="1" applyAlignment="1">
      <alignment horizontal="left" vertical="center"/>
      <protection/>
    </xf>
    <xf numFmtId="0" fontId="22" fillId="0" borderId="0" xfId="49" applyFont="1" applyAlignment="1">
      <alignment vertical="center"/>
      <protection/>
    </xf>
    <xf numFmtId="0" fontId="25" fillId="0" borderId="0" xfId="49" applyFont="1" applyAlignment="1">
      <alignment horizontal="left" vertical="center"/>
      <protection/>
    </xf>
    <xf numFmtId="0" fontId="28" fillId="0" borderId="0" xfId="49" applyFont="1" applyAlignment="1">
      <alignment horizontal="center" vertical="center"/>
      <protection/>
    </xf>
    <xf numFmtId="0" fontId="21" fillId="0" borderId="0" xfId="49" applyFont="1" applyAlignment="1">
      <alignment horizontal="center" vertical="center"/>
      <protection/>
    </xf>
    <xf numFmtId="0" fontId="25" fillId="0" borderId="0" xfId="49" applyFont="1" applyAlignment="1">
      <alignment horizontal="right" vertical="center" wrapText="1"/>
      <protection/>
    </xf>
    <xf numFmtId="0" fontId="30" fillId="0" borderId="0" xfId="49" applyFont="1" applyAlignment="1">
      <alignment horizontal="right" vertical="center" wrapText="1"/>
      <protection/>
    </xf>
    <xf numFmtId="0" fontId="22" fillId="0" borderId="17" xfId="49" applyFont="1" applyBorder="1" applyAlignment="1">
      <alignment vertical="center"/>
      <protection/>
    </xf>
    <xf numFmtId="0" fontId="22" fillId="0" borderId="0" xfId="49" applyFont="1" applyBorder="1" applyAlignment="1">
      <alignment vertical="center"/>
      <protection/>
    </xf>
    <xf numFmtId="1" fontId="20" fillId="0" borderId="0" xfId="49" applyNumberFormat="1" applyFont="1" applyBorder="1" applyAlignment="1">
      <alignment horizontal="left" vertical="center"/>
      <protection/>
    </xf>
    <xf numFmtId="1" fontId="25" fillId="0" borderId="0" xfId="49" applyNumberFormat="1" applyFont="1" applyBorder="1" applyAlignment="1">
      <alignment horizontal="left" vertical="center"/>
      <protection/>
    </xf>
    <xf numFmtId="0" fontId="30" fillId="0" borderId="0" xfId="49" applyFont="1" applyAlignment="1">
      <alignment horizontal="left" vertical="center"/>
      <protection/>
    </xf>
    <xf numFmtId="1" fontId="25" fillId="0" borderId="0" xfId="49" applyNumberFormat="1" applyFont="1" applyBorder="1" applyAlignment="1">
      <alignment horizontal="right" vertical="center"/>
      <protection/>
    </xf>
    <xf numFmtId="0" fontId="30" fillId="0" borderId="0" xfId="49" applyFont="1" applyAlignment="1">
      <alignment horizontal="right" vertical="center"/>
      <protection/>
    </xf>
    <xf numFmtId="0" fontId="20" fillId="0" borderId="0" xfId="49" applyFont="1" applyAlignment="1">
      <alignment horizontal="left" vertical="center"/>
      <protection/>
    </xf>
    <xf numFmtId="0" fontId="21" fillId="0" borderId="0" xfId="49" applyFont="1" applyAlignment="1">
      <alignment vertical="center"/>
      <protection/>
    </xf>
    <xf numFmtId="0" fontId="25" fillId="0" borderId="0" xfId="49" applyFont="1" applyAlignment="1">
      <alignment horizontal="left" vertical="center" wrapText="1"/>
      <protection/>
    </xf>
    <xf numFmtId="0" fontId="30" fillId="0" borderId="0" xfId="49" applyFont="1" applyAlignment="1">
      <alignment horizontal="left" vertical="center" wrapText="1"/>
      <protection/>
    </xf>
    <xf numFmtId="0" fontId="26" fillId="0" borderId="0" xfId="49" applyFont="1" applyAlignment="1">
      <alignment horizontal="left" vertical="center" wrapText="1"/>
      <protection/>
    </xf>
    <xf numFmtId="0" fontId="29" fillId="0" borderId="0" xfId="49" applyFont="1" applyAlignment="1">
      <alignment horizontal="left" vertical="center" wrapText="1"/>
      <protection/>
    </xf>
    <xf numFmtId="0" fontId="31" fillId="0" borderId="0" xfId="49" applyFont="1" applyBorder="1" applyAlignment="1">
      <alignment vertical="center"/>
      <protection/>
    </xf>
    <xf numFmtId="0" fontId="31" fillId="0" borderId="0" xfId="49" applyFont="1" applyAlignment="1">
      <alignment vertical="center"/>
      <protection/>
    </xf>
    <xf numFmtId="0" fontId="39" fillId="0" borderId="19" xfId="49" applyFont="1" applyBorder="1" applyAlignment="1">
      <alignment vertical="center"/>
      <protection/>
    </xf>
    <xf numFmtId="0" fontId="39" fillId="0" borderId="36" xfId="49" applyFont="1" applyBorder="1" applyAlignment="1">
      <alignment vertical="center"/>
      <protection/>
    </xf>
    <xf numFmtId="0" fontId="39" fillId="0" borderId="18" xfId="49" applyFont="1" applyBorder="1" applyAlignment="1">
      <alignment vertical="center"/>
      <protection/>
    </xf>
    <xf numFmtId="1" fontId="22" fillId="0" borderId="17" xfId="49" applyNumberFormat="1" applyFont="1" applyBorder="1" applyAlignment="1">
      <alignment horizontal="center" vertical="center"/>
      <protection/>
    </xf>
    <xf numFmtId="1" fontId="22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vertical="center"/>
      <protection/>
    </xf>
    <xf numFmtId="0" fontId="23" fillId="0" borderId="0" xfId="49" applyFont="1" applyAlignment="1">
      <alignment horizontal="left" vertical="center"/>
      <protection/>
    </xf>
    <xf numFmtId="0" fontId="24" fillId="0" borderId="0" xfId="49" applyFont="1" applyAlignment="1">
      <alignment vertical="center"/>
      <protection/>
    </xf>
    <xf numFmtId="0" fontId="25" fillId="0" borderId="0" xfId="49" applyFont="1" applyAlignment="1">
      <alignment vertical="center"/>
      <protection/>
    </xf>
    <xf numFmtId="0" fontId="20" fillId="0" borderId="0" xfId="49" applyFont="1" applyFill="1" applyAlignment="1">
      <alignment vertical="center" wrapText="1"/>
      <protection/>
    </xf>
    <xf numFmtId="0" fontId="20" fillId="0" borderId="16" xfId="49" applyFont="1" applyFill="1" applyBorder="1" applyAlignment="1">
      <alignment vertical="center" wrapText="1"/>
      <protection/>
    </xf>
    <xf numFmtId="0" fontId="26" fillId="0" borderId="0" xfId="49" applyFont="1" applyAlignment="1">
      <alignment vertical="center" wrapText="1"/>
      <protection/>
    </xf>
    <xf numFmtId="0" fontId="26" fillId="0" borderId="16" xfId="49" applyFont="1" applyBorder="1" applyAlignment="1">
      <alignment vertical="center" wrapText="1"/>
      <protection/>
    </xf>
    <xf numFmtId="0" fontId="26" fillId="0" borderId="0" xfId="49" applyFont="1" applyAlignment="1">
      <alignment horizontal="center" vertical="center" wrapText="1"/>
      <protection/>
    </xf>
    <xf numFmtId="0" fontId="26" fillId="0" borderId="16" xfId="49" applyFont="1" applyBorder="1" applyAlignment="1">
      <alignment horizontal="center" vertical="center" wrapText="1"/>
      <protection/>
    </xf>
    <xf numFmtId="0" fontId="28" fillId="0" borderId="0" xfId="49" applyFont="1" applyAlignment="1">
      <alignment horizontal="left" vertical="center"/>
      <protection/>
    </xf>
    <xf numFmtId="0" fontId="27" fillId="0" borderId="0" xfId="49" applyFont="1" applyAlignment="1">
      <alignment vertical="center"/>
      <protection/>
    </xf>
    <xf numFmtId="0" fontId="28" fillId="0" borderId="0" xfId="49" applyFont="1" applyAlignment="1">
      <alignment vertical="center"/>
      <protection/>
    </xf>
    <xf numFmtId="16" fontId="22" fillId="0" borderId="0" xfId="49" applyNumberFormat="1" applyFont="1" applyBorder="1" applyAlignment="1">
      <alignment vertical="center"/>
      <protection/>
    </xf>
    <xf numFmtId="1" fontId="22" fillId="0" borderId="0" xfId="49" applyNumberFormat="1" applyFont="1" applyAlignment="1">
      <alignment horizontal="center" vertical="center"/>
      <protection/>
    </xf>
    <xf numFmtId="0" fontId="46" fillId="0" borderId="0" xfId="52" applyFont="1" applyBorder="1" applyAlignment="1">
      <alignment/>
      <protection/>
    </xf>
    <xf numFmtId="0" fontId="64" fillId="0" borderId="0" xfId="52" applyFont="1" applyBorder="1" applyAlignment="1">
      <alignment horizontal="right"/>
      <protection/>
    </xf>
    <xf numFmtId="0" fontId="70" fillId="0" borderId="30" xfId="52" applyFont="1" applyBorder="1" applyAlignment="1">
      <alignment horizontal="left"/>
      <protection/>
    </xf>
    <xf numFmtId="0" fontId="41" fillId="0" borderId="0" xfId="52" applyFont="1" applyFill="1">
      <alignment/>
      <protection/>
    </xf>
    <xf numFmtId="0" fontId="64" fillId="0" borderId="0" xfId="52" applyFont="1" applyBorder="1" applyAlignment="1">
      <alignment/>
      <protection/>
    </xf>
    <xf numFmtId="0" fontId="46" fillId="0" borderId="0" xfId="52" applyFont="1" applyAlignment="1">
      <alignment horizontal="right"/>
      <protection/>
    </xf>
    <xf numFmtId="14" fontId="70" fillId="0" borderId="30" xfId="52" applyNumberFormat="1" applyFont="1" applyBorder="1" applyAlignment="1">
      <alignment horizontal="left"/>
      <protection/>
    </xf>
    <xf numFmtId="0" fontId="62" fillId="0" borderId="0" xfId="52" applyFont="1" applyBorder="1">
      <alignment/>
      <protection/>
    </xf>
    <xf numFmtId="0" fontId="64" fillId="0" borderId="0" xfId="52" applyFont="1" applyAlignment="1">
      <alignment horizontal="right"/>
      <protection/>
    </xf>
    <xf numFmtId="0" fontId="70" fillId="0" borderId="37" xfId="52" applyFont="1" applyBorder="1" applyAlignment="1">
      <alignment horizontal="left" vertical="center"/>
      <protection/>
    </xf>
    <xf numFmtId="0" fontId="70" fillId="0" borderId="30" xfId="52" applyFont="1" applyBorder="1" applyAlignment="1">
      <alignment horizontal="left" vertical="center"/>
      <protection/>
    </xf>
    <xf numFmtId="0" fontId="46" fillId="0" borderId="0" xfId="52" applyFont="1" applyBorder="1">
      <alignment/>
      <protection/>
    </xf>
    <xf numFmtId="0" fontId="70" fillId="0" borderId="30" xfId="52" applyFont="1" applyBorder="1" applyAlignment="1">
      <alignment horizontal="center"/>
      <protection/>
    </xf>
    <xf numFmtId="0" fontId="70" fillId="0" borderId="33" xfId="52" applyFont="1" applyBorder="1" applyAlignment="1">
      <alignment horizontal="center"/>
      <protection/>
    </xf>
    <xf numFmtId="0" fontId="62" fillId="0" borderId="0" xfId="52" applyFont="1">
      <alignment/>
      <protection/>
    </xf>
    <xf numFmtId="0" fontId="62" fillId="0" borderId="0" xfId="52" applyFont="1" applyAlignment="1">
      <alignment horizontal="left"/>
      <protection/>
    </xf>
    <xf numFmtId="0" fontId="64" fillId="0" borderId="0" xfId="52" applyFont="1" applyBorder="1" applyAlignment="1">
      <alignment horizontal="center"/>
      <protection/>
    </xf>
    <xf numFmtId="0" fontId="40" fillId="0" borderId="0" xfId="52" applyFont="1" applyBorder="1" applyAlignment="1">
      <alignment horizontal="center"/>
      <protection/>
    </xf>
    <xf numFmtId="0" fontId="70" fillId="0" borderId="38" xfId="52" applyFont="1" applyBorder="1" applyAlignment="1">
      <alignment horizontal="center"/>
      <protection/>
    </xf>
    <xf numFmtId="0" fontId="70" fillId="0" borderId="38" xfId="52" applyFont="1" applyBorder="1" applyAlignment="1">
      <alignment horizontal="left"/>
      <protection/>
    </xf>
    <xf numFmtId="49" fontId="69" fillId="0" borderId="39" xfId="52" applyNumberFormat="1" applyFont="1" applyBorder="1" applyAlignment="1">
      <alignment horizontal="center" vertical="center"/>
      <protection/>
    </xf>
    <xf numFmtId="49" fontId="69" fillId="0" borderId="40" xfId="52" applyNumberFormat="1" applyFont="1" applyBorder="1" applyAlignment="1">
      <alignment horizontal="center" vertical="center"/>
      <protection/>
    </xf>
    <xf numFmtId="0" fontId="47" fillId="0" borderId="15" xfId="52" applyFont="1" applyBorder="1" applyAlignment="1">
      <alignment vertical="center"/>
      <protection/>
    </xf>
    <xf numFmtId="49" fontId="69" fillId="0" borderId="15" xfId="52" applyNumberFormat="1" applyFont="1" applyBorder="1" applyAlignment="1">
      <alignment horizontal="center" vertical="center"/>
      <protection/>
    </xf>
    <xf numFmtId="0" fontId="62" fillId="0" borderId="0" xfId="52" applyFont="1" applyBorder="1" applyAlignment="1">
      <alignment horizontal="left"/>
      <protection/>
    </xf>
    <xf numFmtId="0" fontId="63" fillId="0" borderId="0" xfId="52" applyFont="1" applyBorder="1" applyAlignment="1">
      <alignment horizontal="center"/>
      <protection/>
    </xf>
    <xf numFmtId="0" fontId="41" fillId="0" borderId="39" xfId="52" applyFont="1" applyBorder="1" applyAlignment="1">
      <alignment horizontal="center" vertical="center" textRotation="180"/>
      <protection/>
    </xf>
    <xf numFmtId="0" fontId="41" fillId="0" borderId="40" xfId="52" applyFont="1" applyBorder="1" applyAlignment="1">
      <alignment horizontal="center" vertical="center" textRotation="180"/>
      <protection/>
    </xf>
    <xf numFmtId="0" fontId="64" fillId="0" borderId="41" xfId="52" applyFont="1" applyBorder="1" applyAlignment="1">
      <alignment horizontal="center" vertical="center"/>
      <protection/>
    </xf>
    <xf numFmtId="0" fontId="64" fillId="0" borderId="42" xfId="52" applyFont="1" applyBorder="1" applyAlignment="1">
      <alignment horizontal="center" vertical="center"/>
      <protection/>
    </xf>
    <xf numFmtId="0" fontId="64" fillId="0" borderId="43" xfId="52" applyFont="1" applyBorder="1" applyAlignment="1">
      <alignment horizontal="center" vertical="center"/>
      <protection/>
    </xf>
    <xf numFmtId="0" fontId="64" fillId="0" borderId="44" xfId="52" applyFont="1" applyBorder="1" applyAlignment="1">
      <alignment horizontal="center" vertical="center"/>
      <protection/>
    </xf>
    <xf numFmtId="0" fontId="64" fillId="0" borderId="45" xfId="52" applyFont="1" applyBorder="1" applyAlignment="1">
      <alignment horizontal="center" vertical="center"/>
      <protection/>
    </xf>
    <xf numFmtId="0" fontId="64" fillId="0" borderId="19" xfId="52" applyFont="1" applyBorder="1" applyAlignment="1">
      <alignment horizontal="center"/>
      <protection/>
    </xf>
    <xf numFmtId="0" fontId="64" fillId="0" borderId="36" xfId="52" applyFont="1" applyBorder="1" applyAlignment="1">
      <alignment horizontal="center"/>
      <protection/>
    </xf>
    <xf numFmtId="0" fontId="64" fillId="0" borderId="18" xfId="52" applyFont="1" applyBorder="1" applyAlignment="1">
      <alignment horizontal="center"/>
      <protection/>
    </xf>
    <xf numFmtId="0" fontId="55" fillId="0" borderId="0" xfId="52" applyFont="1" applyBorder="1" applyAlignment="1">
      <alignment horizontal="left"/>
      <protection/>
    </xf>
    <xf numFmtId="0" fontId="46" fillId="0" borderId="0" xfId="52" applyFont="1" applyBorder="1" applyAlignment="1">
      <alignment horizontal="center"/>
      <protection/>
    </xf>
    <xf numFmtId="0" fontId="59" fillId="0" borderId="0" xfId="52" applyFont="1" applyBorder="1" applyAlignment="1">
      <alignment horizontal="center" vertical="top"/>
      <protection/>
    </xf>
    <xf numFmtId="0" fontId="54" fillId="0" borderId="0" xfId="52" applyFont="1" applyBorder="1" applyAlignment="1">
      <alignment horizontal="center"/>
      <protection/>
    </xf>
    <xf numFmtId="0" fontId="40" fillId="0" borderId="0" xfId="52" applyFont="1" applyAlignment="1">
      <alignment horizontal="center"/>
      <protection/>
    </xf>
    <xf numFmtId="0" fontId="45" fillId="0" borderId="0" xfId="52" applyFont="1" applyAlignment="1">
      <alignment horizontal="center"/>
      <protection/>
    </xf>
    <xf numFmtId="0" fontId="47" fillId="0" borderId="0" xfId="52" applyFont="1" applyBorder="1" applyAlignment="1">
      <alignment horizontal="left"/>
      <protection/>
    </xf>
    <xf numFmtId="0" fontId="79" fillId="0" borderId="30" xfId="52" applyFont="1" applyBorder="1" applyAlignment="1">
      <alignment horizontal="left"/>
      <protection/>
    </xf>
    <xf numFmtId="0" fontId="47" fillId="0" borderId="46" xfId="52" applyFont="1" applyBorder="1" applyAlignment="1">
      <alignment horizontal="right"/>
      <protection/>
    </xf>
    <xf numFmtId="0" fontId="48" fillId="0" borderId="20" xfId="52" applyFont="1" applyBorder="1" applyAlignment="1">
      <alignment horizontal="center"/>
      <protection/>
    </xf>
    <xf numFmtId="0" fontId="79" fillId="0" borderId="47" xfId="52" applyFont="1" applyBorder="1" applyAlignment="1">
      <alignment horizontal="left"/>
      <protection/>
    </xf>
    <xf numFmtId="0" fontId="79" fillId="0" borderId="48" xfId="52" applyFont="1" applyBorder="1" applyAlignment="1">
      <alignment horizontal="left"/>
      <protection/>
    </xf>
    <xf numFmtId="0" fontId="41" fillId="0" borderId="49" xfId="52" applyFont="1" applyBorder="1" applyAlignment="1">
      <alignment horizontal="center" vertical="center" textRotation="180"/>
      <protection/>
    </xf>
    <xf numFmtId="0" fontId="41" fillId="0" borderId="50" xfId="52" applyFont="1" applyBorder="1" applyAlignment="1">
      <alignment horizontal="center" vertical="center" textRotation="180"/>
      <protection/>
    </xf>
    <xf numFmtId="0" fontId="64" fillId="0" borderId="51" xfId="52" applyFont="1" applyBorder="1" applyAlignment="1">
      <alignment horizontal="center" vertical="center"/>
      <protection/>
    </xf>
    <xf numFmtId="0" fontId="64" fillId="0" borderId="52" xfId="52" applyFont="1" applyBorder="1" applyAlignment="1">
      <alignment horizontal="center" vertical="center"/>
      <protection/>
    </xf>
    <xf numFmtId="0" fontId="64" fillId="0" borderId="43" xfId="52" applyFont="1" applyBorder="1" applyAlignment="1">
      <alignment horizontal="center" vertical="center"/>
      <protection/>
    </xf>
    <xf numFmtId="0" fontId="64" fillId="0" borderId="44" xfId="52" applyFont="1" applyBorder="1" applyAlignment="1">
      <alignment horizontal="center" vertical="center"/>
      <protection/>
    </xf>
    <xf numFmtId="0" fontId="64" fillId="0" borderId="45" xfId="52" applyFont="1" applyBorder="1" applyAlignment="1">
      <alignment horizontal="center" vertical="center"/>
      <protection/>
    </xf>
    <xf numFmtId="0" fontId="64" fillId="0" borderId="28" xfId="52" applyFont="1" applyBorder="1" applyAlignment="1">
      <alignment horizontal="center"/>
      <protection/>
    </xf>
    <xf numFmtId="0" fontId="64" fillId="0" borderId="53" xfId="52" applyFont="1" applyBorder="1" applyAlignment="1">
      <alignment horizontal="center"/>
      <protection/>
    </xf>
    <xf numFmtId="0" fontId="64" fillId="0" borderId="54" xfId="52" applyFont="1" applyBorder="1" applyAlignment="1">
      <alignment horizontal="center"/>
      <protection/>
    </xf>
    <xf numFmtId="0" fontId="47" fillId="0" borderId="15" xfId="52" applyFont="1" applyBorder="1" applyAlignment="1">
      <alignment vertical="center"/>
      <protection/>
    </xf>
    <xf numFmtId="49" fontId="69" fillId="0" borderId="15" xfId="52" applyNumberFormat="1" applyFont="1" applyBorder="1" applyAlignment="1">
      <alignment horizontal="center" vertical="center"/>
      <protection/>
    </xf>
    <xf numFmtId="49" fontId="69" fillId="0" borderId="49" xfId="52" applyNumberFormat="1" applyFont="1" applyBorder="1" applyAlignment="1">
      <alignment horizontal="center" vertical="center"/>
      <protection/>
    </xf>
    <xf numFmtId="49" fontId="69" fillId="0" borderId="50" xfId="52" applyNumberFormat="1" applyFont="1" applyBorder="1" applyAlignment="1">
      <alignment horizontal="center" vertical="center"/>
      <protection/>
    </xf>
    <xf numFmtId="0" fontId="70" fillId="0" borderId="55" xfId="52" applyFont="1" applyBorder="1" applyAlignment="1">
      <alignment horizontal="center"/>
      <protection/>
    </xf>
    <xf numFmtId="0" fontId="70" fillId="0" borderId="55" xfId="52" applyFont="1" applyBorder="1" applyAlignment="1">
      <alignment horizontal="left"/>
      <protection/>
    </xf>
    <xf numFmtId="0" fontId="70" fillId="0" borderId="20" xfId="52" applyFont="1" applyBorder="1" applyAlignment="1">
      <alignment horizontal="center"/>
      <protection/>
    </xf>
    <xf numFmtId="0" fontId="70" fillId="0" borderId="29" xfId="52" applyFont="1" applyBorder="1" applyAlignment="1">
      <alignment horizontal="center"/>
      <protection/>
    </xf>
    <xf numFmtId="0" fontId="70" fillId="0" borderId="20" xfId="52" applyFont="1" applyBorder="1" applyAlignment="1">
      <alignment horizontal="left" vertical="center"/>
      <protection/>
    </xf>
    <xf numFmtId="0" fontId="70" fillId="0" borderId="56" xfId="52" applyFont="1" applyBorder="1" applyAlignment="1">
      <alignment horizontal="left" vertical="center"/>
      <protection/>
    </xf>
    <xf numFmtId="0" fontId="70" fillId="0" borderId="20" xfId="52" applyFont="1" applyBorder="1" applyAlignment="1">
      <alignment horizontal="left"/>
      <protection/>
    </xf>
    <xf numFmtId="14" fontId="70" fillId="0" borderId="20" xfId="52" applyNumberFormat="1" applyFont="1" applyBorder="1" applyAlignment="1">
      <alignment horizontal="left"/>
      <protection/>
    </xf>
    <xf numFmtId="0" fontId="64" fillId="0" borderId="30" xfId="52" applyFont="1" applyBorder="1" applyAlignment="1">
      <alignment horizontal="left"/>
      <protection/>
    </xf>
    <xf numFmtId="0" fontId="64" fillId="0" borderId="33" xfId="52" applyFont="1" applyBorder="1" applyAlignment="1">
      <alignment horizontal="left"/>
      <protection/>
    </xf>
    <xf numFmtId="0" fontId="70" fillId="0" borderId="30" xfId="52" applyFont="1" applyBorder="1" applyAlignment="1" quotePrefix="1">
      <alignment horizontal="center"/>
      <protection/>
    </xf>
    <xf numFmtId="0" fontId="79" fillId="0" borderId="30" xfId="52" applyFont="1" applyBorder="1" applyAlignment="1">
      <alignment horizontal="center"/>
      <protection/>
    </xf>
    <xf numFmtId="0" fontId="48" fillId="0" borderId="30" xfId="52" applyFont="1" applyBorder="1" applyAlignment="1">
      <alignment horizontal="center"/>
      <protection/>
    </xf>
    <xf numFmtId="0" fontId="20" fillId="0" borderId="0" xfId="49" applyFont="1" applyFill="1" applyAlignment="1">
      <alignment horizontal="left" vertical="center"/>
      <protection/>
    </xf>
    <xf numFmtId="0" fontId="20" fillId="0" borderId="0" xfId="49" applyFont="1" applyAlignment="1">
      <alignment horizontal="center" vertical="center" wrapText="1"/>
      <protection/>
    </xf>
    <xf numFmtId="0" fontId="20" fillId="0" borderId="16" xfId="49" applyFont="1" applyBorder="1" applyAlignment="1">
      <alignment horizontal="center" vertical="center" wrapText="1"/>
      <protection/>
    </xf>
    <xf numFmtId="0" fontId="20" fillId="0" borderId="15" xfId="49" applyFont="1" applyFill="1" applyBorder="1" applyAlignment="1">
      <alignment horizontal="center" vertical="center" wrapText="1"/>
      <protection/>
    </xf>
    <xf numFmtId="0" fontId="20" fillId="0" borderId="0" xfId="49" applyFont="1" applyAlignment="1">
      <alignment vertical="center" wrapText="1"/>
      <protection/>
    </xf>
    <xf numFmtId="0" fontId="20" fillId="0" borderId="16" xfId="49" applyFont="1" applyBorder="1" applyAlignment="1">
      <alignment vertical="center" wrapText="1"/>
      <protection/>
    </xf>
    <xf numFmtId="0" fontId="81" fillId="0" borderId="15" xfId="49" applyFont="1" applyBorder="1" applyAlignment="1">
      <alignment vertical="center"/>
      <protection/>
    </xf>
    <xf numFmtId="0" fontId="48" fillId="0" borderId="30" xfId="52" applyFont="1" applyBorder="1">
      <alignment/>
      <protection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_07_liga zapisnik_partizan-svoboda(1)" xfId="52"/>
    <cellStyle name="Navadno_program_sodniki_2007_5" xfId="53"/>
    <cellStyle name="Nevtralno" xfId="54"/>
    <cellStyle name="Normal_32_1" xfId="55"/>
    <cellStyle name="Followed Hyperlink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Total" xfId="71"/>
    <cellStyle name="Currency" xfId="72"/>
    <cellStyle name="Currency [0]" xfId="73"/>
    <cellStyle name="Comma" xfId="74"/>
    <cellStyle name="Comma [0]" xfId="75"/>
    <cellStyle name="Vnos" xfId="76"/>
    <cellStyle name="Vsot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2362200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050"/>
          <a:ext cx="3676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2362200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2400300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2400300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2362200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2400300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2400300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3886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2362200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2"/>
  <sheetViews>
    <sheetView tabSelected="1" zoomScale="75" zoomScaleNormal="75" zoomScalePageLayoutView="0" workbookViewId="0" topLeftCell="A2">
      <selection activeCell="A2" sqref="A2"/>
    </sheetView>
  </sheetViews>
  <sheetFormatPr defaultColWidth="11.375" defaultRowHeight="15.75"/>
  <cols>
    <col min="1" max="1" width="2.625" style="22" customWidth="1"/>
    <col min="2" max="2" width="30.625" style="22" customWidth="1"/>
    <col min="3" max="3" width="1.625" style="22" customWidth="1"/>
    <col min="4" max="4" width="4.625" style="22" customWidth="1"/>
    <col min="5" max="11" width="7.125" style="22" customWidth="1"/>
    <col min="12" max="12" width="8.50390625" style="23" customWidth="1"/>
    <col min="13" max="13" width="5.625" style="22" customWidth="1"/>
    <col min="14" max="14" width="5.625" style="23" customWidth="1"/>
    <col min="15" max="15" width="6.625" style="22" customWidth="1"/>
    <col min="16" max="18" width="0.12890625" style="22" customWidth="1"/>
    <col min="19" max="19" width="6.625" style="24" customWidth="1"/>
    <col min="20" max="20" width="27.25390625" style="24" customWidth="1"/>
    <col min="21" max="16384" width="11.375" style="24" customWidth="1"/>
  </cols>
  <sheetData>
    <row r="1" spans="1:18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1"/>
      <c r="N1" s="1"/>
      <c r="O1" s="1"/>
      <c r="P1" s="1"/>
      <c r="Q1" s="1"/>
      <c r="R1" s="1"/>
    </row>
    <row r="2" spans="1:18" s="4" customFormat="1" ht="24.75">
      <c r="A2" s="5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6"/>
      <c r="Q2" s="6"/>
      <c r="R2" s="6"/>
    </row>
    <row r="3" spans="1:18" s="7" customFormat="1" ht="39.75" customHeight="1">
      <c r="A3" s="39"/>
      <c r="B3" s="40" t="s">
        <v>24</v>
      </c>
      <c r="C3" s="39"/>
      <c r="D3" s="39"/>
      <c r="E3" s="39"/>
      <c r="F3" s="39"/>
      <c r="G3" s="39"/>
      <c r="H3" s="39"/>
      <c r="I3" s="39"/>
      <c r="J3" s="39"/>
      <c r="K3" s="39"/>
      <c r="L3" s="198"/>
      <c r="M3" s="198"/>
      <c r="N3" s="198"/>
      <c r="O3" s="198"/>
      <c r="P3" s="6"/>
      <c r="Q3" s="6"/>
      <c r="R3" s="6"/>
    </row>
    <row r="4" spans="1:18" s="8" customFormat="1" ht="24.75" customHeight="1">
      <c r="A4" s="199"/>
      <c r="B4" s="199"/>
      <c r="C4" s="199"/>
      <c r="D4" s="199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10" t="s">
        <v>9</v>
      </c>
      <c r="N4" s="195"/>
      <c r="O4" s="195"/>
      <c r="P4" s="11"/>
      <c r="Q4" s="11"/>
      <c r="R4" s="11"/>
    </row>
    <row r="5" spans="1:18" s="34" customFormat="1" ht="15">
      <c r="A5" s="35">
        <v>1</v>
      </c>
      <c r="B5" s="286" t="s">
        <v>184</v>
      </c>
      <c r="C5" s="290"/>
      <c r="D5" s="291"/>
      <c r="E5" s="25">
        <v>2</v>
      </c>
      <c r="F5" s="25">
        <v>2</v>
      </c>
      <c r="G5" s="25">
        <v>2</v>
      </c>
      <c r="H5" s="25">
        <v>2</v>
      </c>
      <c r="I5" s="37" t="s">
        <v>11</v>
      </c>
      <c r="J5" s="25">
        <v>2</v>
      </c>
      <c r="K5" s="25">
        <v>2</v>
      </c>
      <c r="L5" s="29">
        <f aca="true" t="shared" si="0" ref="L5:L11">SUM(E5:K5)</f>
        <v>12</v>
      </c>
      <c r="M5" s="289">
        <v>1</v>
      </c>
      <c r="N5" s="195"/>
      <c r="O5" s="195"/>
      <c r="P5" s="33"/>
      <c r="Q5" s="33"/>
      <c r="R5" s="33"/>
    </row>
    <row r="6" spans="1:18" s="34" customFormat="1" ht="15">
      <c r="A6" s="35">
        <v>2</v>
      </c>
      <c r="B6" s="286" t="s">
        <v>14</v>
      </c>
      <c r="C6" s="287"/>
      <c r="D6" s="288"/>
      <c r="E6" s="25">
        <v>2</v>
      </c>
      <c r="F6" s="25">
        <v>2</v>
      </c>
      <c r="G6" s="25">
        <v>2</v>
      </c>
      <c r="H6" s="25">
        <v>2</v>
      </c>
      <c r="I6" s="25">
        <v>2</v>
      </c>
      <c r="J6" s="25">
        <v>0</v>
      </c>
      <c r="K6" s="37" t="s">
        <v>11</v>
      </c>
      <c r="L6" s="29">
        <f t="shared" si="0"/>
        <v>10</v>
      </c>
      <c r="M6" s="289">
        <v>2</v>
      </c>
      <c r="N6" s="195"/>
      <c r="O6" s="195"/>
      <c r="P6" s="33"/>
      <c r="Q6" s="33"/>
      <c r="R6" s="33"/>
    </row>
    <row r="7" spans="1:18" s="7" customFormat="1" ht="15">
      <c r="A7" s="7">
        <v>3</v>
      </c>
      <c r="B7" s="36" t="s">
        <v>13</v>
      </c>
      <c r="C7" s="200"/>
      <c r="D7" s="201"/>
      <c r="E7" s="37">
        <v>2</v>
      </c>
      <c r="F7" s="37">
        <v>2</v>
      </c>
      <c r="G7" s="37" t="s">
        <v>11</v>
      </c>
      <c r="H7" s="37">
        <v>0</v>
      </c>
      <c r="I7" s="37">
        <v>0</v>
      </c>
      <c r="J7" s="37">
        <v>2</v>
      </c>
      <c r="K7" s="37">
        <v>2</v>
      </c>
      <c r="L7" s="38">
        <f t="shared" si="0"/>
        <v>8</v>
      </c>
      <c r="M7" s="161">
        <v>3</v>
      </c>
      <c r="N7" s="195"/>
      <c r="O7" s="195"/>
      <c r="P7" s="6"/>
      <c r="Q7" s="6"/>
      <c r="R7" s="6"/>
    </row>
    <row r="8" spans="1:18" s="7" customFormat="1" ht="15">
      <c r="A8" s="7">
        <v>4</v>
      </c>
      <c r="B8" s="36" t="s">
        <v>12</v>
      </c>
      <c r="C8" s="200"/>
      <c r="D8" s="201"/>
      <c r="E8" s="37" t="s">
        <v>11</v>
      </c>
      <c r="F8" s="37">
        <v>0</v>
      </c>
      <c r="G8" s="37">
        <v>0</v>
      </c>
      <c r="H8" s="37">
        <v>0</v>
      </c>
      <c r="I8" s="37">
        <v>2</v>
      </c>
      <c r="J8" s="37">
        <v>2</v>
      </c>
      <c r="K8" s="37">
        <v>2</v>
      </c>
      <c r="L8" s="38">
        <f t="shared" si="0"/>
        <v>6</v>
      </c>
      <c r="M8" s="161">
        <v>4</v>
      </c>
      <c r="N8" s="195"/>
      <c r="O8" s="195"/>
      <c r="P8" s="6"/>
      <c r="Q8" s="6"/>
      <c r="R8" s="6"/>
    </row>
    <row r="9" spans="1:18" s="7" customFormat="1" ht="15">
      <c r="A9" s="7">
        <v>5</v>
      </c>
      <c r="B9" s="12" t="s">
        <v>20</v>
      </c>
      <c r="C9" s="204"/>
      <c r="D9" s="205"/>
      <c r="E9" s="25">
        <v>0</v>
      </c>
      <c r="F9" s="25">
        <v>0</v>
      </c>
      <c r="G9" s="25">
        <v>2</v>
      </c>
      <c r="H9" s="37" t="s">
        <v>11</v>
      </c>
      <c r="I9" s="25">
        <v>2</v>
      </c>
      <c r="J9" s="25">
        <v>0</v>
      </c>
      <c r="K9" s="25">
        <v>0</v>
      </c>
      <c r="L9" s="29">
        <f t="shared" si="0"/>
        <v>4</v>
      </c>
      <c r="M9" s="161">
        <v>5</v>
      </c>
      <c r="N9" s="195"/>
      <c r="O9" s="195"/>
      <c r="P9" s="6"/>
      <c r="Q9" s="6"/>
      <c r="R9" s="6"/>
    </row>
    <row r="10" spans="1:18" s="7" customFormat="1" ht="15">
      <c r="A10" s="7">
        <v>6</v>
      </c>
      <c r="B10" s="12" t="s">
        <v>277</v>
      </c>
      <c r="C10" s="202"/>
      <c r="D10" s="203"/>
      <c r="E10" s="25">
        <v>0</v>
      </c>
      <c r="F10" s="25">
        <v>0</v>
      </c>
      <c r="G10" s="25">
        <v>0</v>
      </c>
      <c r="H10" s="25">
        <v>2</v>
      </c>
      <c r="I10" s="25">
        <v>0</v>
      </c>
      <c r="J10" s="37" t="s">
        <v>11</v>
      </c>
      <c r="K10" s="25">
        <v>0</v>
      </c>
      <c r="L10" s="29">
        <f t="shared" si="0"/>
        <v>2</v>
      </c>
      <c r="M10" s="161">
        <v>6</v>
      </c>
      <c r="N10" s="195"/>
      <c r="O10" s="195"/>
      <c r="P10" s="6"/>
      <c r="Q10" s="6"/>
      <c r="R10" s="6"/>
    </row>
    <row r="11" spans="1:18" s="7" customFormat="1" ht="15">
      <c r="A11" s="7">
        <v>7</v>
      </c>
      <c r="B11" s="12" t="s">
        <v>16</v>
      </c>
      <c r="C11" s="204"/>
      <c r="D11" s="205"/>
      <c r="E11" s="25">
        <v>0</v>
      </c>
      <c r="F11" s="37" t="s">
        <v>11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9">
        <f t="shared" si="0"/>
        <v>0</v>
      </c>
      <c r="M11" s="162">
        <v>7</v>
      </c>
      <c r="N11" s="195"/>
      <c r="O11" s="195"/>
      <c r="P11" s="6"/>
      <c r="Q11" s="6"/>
      <c r="R11" s="6"/>
    </row>
    <row r="12" spans="2:18" s="7" customFormat="1" ht="15">
      <c r="B12" s="12"/>
      <c r="C12" s="160"/>
      <c r="D12" s="163"/>
      <c r="E12" s="164"/>
      <c r="F12" s="165"/>
      <c r="G12" s="164"/>
      <c r="H12" s="164"/>
      <c r="I12" s="164"/>
      <c r="J12" s="164"/>
      <c r="K12" s="164"/>
      <c r="L12" s="166"/>
      <c r="M12" s="167"/>
      <c r="N12" s="159"/>
      <c r="O12" s="159"/>
      <c r="P12" s="6"/>
      <c r="Q12" s="6"/>
      <c r="R12" s="6"/>
    </row>
    <row r="13" spans="2:18" s="7" customFormat="1" ht="18">
      <c r="B13" s="292" t="s">
        <v>388</v>
      </c>
      <c r="C13" s="168"/>
      <c r="D13" s="168"/>
      <c r="E13" s="25"/>
      <c r="F13" s="37"/>
      <c r="G13" s="25"/>
      <c r="H13" s="25"/>
      <c r="I13" s="164"/>
      <c r="J13" s="164"/>
      <c r="K13" s="164"/>
      <c r="L13" s="166"/>
      <c r="M13" s="167"/>
      <c r="N13" s="159"/>
      <c r="O13" s="159"/>
      <c r="P13" s="6"/>
      <c r="Q13" s="6"/>
      <c r="R13" s="6"/>
    </row>
    <row r="14" spans="1:18" s="7" customFormat="1" ht="30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8" t="s">
        <v>0</v>
      </c>
      <c r="M14" s="208"/>
      <c r="N14" s="208"/>
      <c r="O14" s="208"/>
      <c r="P14" s="6"/>
      <c r="Q14" s="6"/>
      <c r="R14" s="6"/>
    </row>
    <row r="15" spans="1:18" s="7" customFormat="1" ht="19.5" customHeight="1">
      <c r="A15" s="210" t="s">
        <v>0</v>
      </c>
      <c r="B15" s="191" t="s">
        <v>15</v>
      </c>
      <c r="C15" s="192"/>
      <c r="D15" s="192"/>
      <c r="E15" s="193"/>
      <c r="F15" s="176"/>
      <c r="G15" s="177"/>
      <c r="H15" s="177"/>
      <c r="I15" s="170"/>
      <c r="J15" s="170"/>
      <c r="K15" s="172" t="s">
        <v>382</v>
      </c>
      <c r="L15" s="173"/>
      <c r="M15" s="206" t="s">
        <v>377</v>
      </c>
      <c r="N15" s="206"/>
      <c r="O15" s="206"/>
      <c r="P15" s="6"/>
      <c r="Q15" s="6"/>
      <c r="R15" s="6"/>
    </row>
    <row r="16" spans="1:18" s="7" customFormat="1" ht="19.5" customHeight="1">
      <c r="A16" s="210"/>
      <c r="B16" s="36" t="s">
        <v>13</v>
      </c>
      <c r="C16" s="13" t="s">
        <v>10</v>
      </c>
      <c r="D16" s="183" t="s">
        <v>277</v>
      </c>
      <c r="E16" s="183"/>
      <c r="F16" s="183"/>
      <c r="G16" s="183"/>
      <c r="H16" s="183"/>
      <c r="I16" s="183"/>
      <c r="J16" s="184"/>
      <c r="K16" s="179"/>
      <c r="L16" s="180"/>
      <c r="M16" s="31">
        <v>9</v>
      </c>
      <c r="N16" s="32">
        <v>0</v>
      </c>
      <c r="O16" s="209"/>
      <c r="P16" s="6" t="e">
        <f>IF(#REF!=1,IF(M16&gt;#REF!,"NAPAKA",IF(M16="","",IF(M16&gt;N16,#REF!,IF(M16=N16,1,0)))),IF(M16="","",IF(M16&gt;#REF!,"NAPAKA",IF(M16&gt;N16,#REF!,0))))</f>
        <v>#REF!</v>
      </c>
      <c r="Q16" s="6"/>
      <c r="R16" s="6" t="e">
        <f>IF(#REF!=1,IF(M16&gt;#REF!,"NAPAKA",IF(M16="","",IF(M16&lt;N16,#REF!,IF(M16=N16,1,0)))),IF(M16="","",IF(M16&gt;#REF!,"NAPAKA",IF(M16&lt;N16,#REF!,0))))</f>
        <v>#REF!</v>
      </c>
    </row>
    <row r="17" spans="1:18" s="7" customFormat="1" ht="19.5" customHeight="1">
      <c r="A17" s="210"/>
      <c r="B17" s="12" t="s">
        <v>184</v>
      </c>
      <c r="C17" s="17" t="s">
        <v>10</v>
      </c>
      <c r="D17" s="183" t="s">
        <v>20</v>
      </c>
      <c r="E17" s="183"/>
      <c r="F17" s="183"/>
      <c r="G17" s="183"/>
      <c r="H17" s="183"/>
      <c r="I17" s="183"/>
      <c r="J17" s="183"/>
      <c r="K17" s="179"/>
      <c r="L17" s="179"/>
      <c r="M17" s="15">
        <v>6</v>
      </c>
      <c r="N17" s="16">
        <v>3</v>
      </c>
      <c r="O17" s="209"/>
      <c r="P17" s="6"/>
      <c r="Q17" s="6"/>
      <c r="R17" s="6"/>
    </row>
    <row r="18" spans="1:18" s="7" customFormat="1" ht="19.5" customHeight="1">
      <c r="A18" s="210"/>
      <c r="B18" s="12" t="s">
        <v>14</v>
      </c>
      <c r="C18" s="14" t="s">
        <v>10</v>
      </c>
      <c r="D18" s="183" t="s">
        <v>16</v>
      </c>
      <c r="E18" s="183"/>
      <c r="F18" s="183"/>
      <c r="G18" s="183"/>
      <c r="H18" s="183"/>
      <c r="I18" s="183"/>
      <c r="J18" s="184"/>
      <c r="K18" s="185"/>
      <c r="L18" s="186"/>
      <c r="M18" s="26">
        <v>7</v>
      </c>
      <c r="N18" s="27">
        <v>2</v>
      </c>
      <c r="O18" s="196"/>
      <c r="P18" s="6" t="e">
        <f>IF(#REF!=1,IF(M18&gt;#REF!,"NAPAKA",IF(M18="","",IF(M18&gt;N18,#REF!,IF(M18=N18,1,0)))),IF(M18="","",IF(M18&gt;#REF!,"NAPAKA",IF(M18&gt;N18,#REF!,0))))</f>
        <v>#REF!</v>
      </c>
      <c r="Q18" s="6"/>
      <c r="R18" s="6" t="e">
        <f>IF(#REF!=1,IF(M18&gt;#REF!,"NAPAKA",IF(M18="","",IF(M18&lt;N18,#REF!,IF(M18=N18,1,0)))),IF(M18="","",IF(M18&gt;#REF!,"NAPAKA",IF(M18&lt;N18,#REF!,0))))</f>
        <v>#REF!</v>
      </c>
    </row>
    <row r="19" spans="1:18" s="7" customFormat="1" ht="19.5" customHeight="1">
      <c r="A19" s="210"/>
      <c r="B19" s="36" t="s">
        <v>12</v>
      </c>
      <c r="C19" s="14" t="s">
        <v>11</v>
      </c>
      <c r="J19" s="4"/>
      <c r="K19" s="185"/>
      <c r="L19" s="186"/>
      <c r="M19" s="28"/>
      <c r="N19" s="28"/>
      <c r="O19" s="196"/>
      <c r="P19" s="6" t="e">
        <f>IF(#REF!=1,IF(M19&gt;#REF!,"NAPAKA",IF(M19="","",IF(M19&gt;N19,#REF!,IF(M19=N19,1,0)))),IF(M19="","",IF(M19&gt;#REF!,"NAPAKA",IF(M19&gt;N19,#REF!,0))))</f>
        <v>#REF!</v>
      </c>
      <c r="Q19" s="6"/>
      <c r="R19" s="6" t="e">
        <f>IF(#REF!=1,IF(M19&gt;#REF!,"NAPAKA",IF(M19="","",IF(M19&lt;N19,#REF!,IF(M19=N19,1,0)))),IF(M19="","",IF(M19&gt;#REF!,"NAPAKA",IF(M19&lt;N19,#REF!,0))))</f>
        <v>#REF!</v>
      </c>
    </row>
    <row r="20" spans="1:18" s="7" customFormat="1" ht="19.5" customHeight="1">
      <c r="A20" s="210"/>
      <c r="B20" s="190"/>
      <c r="C20" s="190"/>
      <c r="D20" s="190"/>
      <c r="E20" s="190"/>
      <c r="F20" s="190"/>
      <c r="G20" s="190"/>
      <c r="H20" s="190"/>
      <c r="I20" s="190"/>
      <c r="J20" s="190"/>
      <c r="K20" s="180"/>
      <c r="L20" s="180"/>
      <c r="M20" s="189"/>
      <c r="N20" s="189"/>
      <c r="O20" s="196"/>
      <c r="P20" s="6"/>
      <c r="Q20" s="6"/>
      <c r="R20" s="6"/>
    </row>
    <row r="21" spans="1:18" s="7" customFormat="1" ht="19.5" customHeight="1">
      <c r="A21" s="210"/>
      <c r="B21" s="191" t="s">
        <v>17</v>
      </c>
      <c r="C21" s="192"/>
      <c r="D21" s="192"/>
      <c r="E21" s="193"/>
      <c r="F21" s="176"/>
      <c r="G21" s="177"/>
      <c r="H21" s="177"/>
      <c r="I21" s="196"/>
      <c r="J21" s="196"/>
      <c r="K21" s="180"/>
      <c r="L21" s="180"/>
      <c r="M21" s="196"/>
      <c r="N21" s="196"/>
      <c r="O21" s="196"/>
      <c r="P21" s="6"/>
      <c r="Q21" s="6"/>
      <c r="R21" s="6"/>
    </row>
    <row r="22" spans="1:18" s="7" customFormat="1" ht="19.5" customHeight="1">
      <c r="A22" s="210"/>
      <c r="B22" s="36" t="s">
        <v>12</v>
      </c>
      <c r="C22" s="13" t="s">
        <v>10</v>
      </c>
      <c r="D22" s="183" t="s">
        <v>13</v>
      </c>
      <c r="E22" s="183"/>
      <c r="F22" s="183"/>
      <c r="G22" s="183"/>
      <c r="H22" s="183"/>
      <c r="I22" s="183"/>
      <c r="J22" s="184"/>
      <c r="K22" s="179"/>
      <c r="L22" s="179"/>
      <c r="M22" s="31">
        <v>3</v>
      </c>
      <c r="N22" s="32">
        <v>6</v>
      </c>
      <c r="O22" s="196"/>
      <c r="P22" s="6" t="e">
        <f>IF(#REF!=1,IF(M22&gt;#REF!,"NAPAKA",IF(M22="","",IF(M22&gt;N22,#REF!,IF(M22=N22,1,0)))),IF(M22="","",IF(M22&gt;#REF!,"NAPAKA",IF(M22&gt;N22,#REF!,0))))</f>
        <v>#REF!</v>
      </c>
      <c r="Q22" s="6"/>
      <c r="R22" s="6" t="e">
        <f>IF(#REF!=1,IF(M22&gt;#REF!,"NAPAKA",IF(M22="","",IF(M22&lt;N22,#REF!,IF(M22=N22,1,0)))),IF(M22="","",IF(M22&gt;#REF!,"NAPAKA",IF(M22&lt;N22,#REF!,0))))</f>
        <v>#REF!</v>
      </c>
    </row>
    <row r="23" spans="1:18" s="7" customFormat="1" ht="19.5" customHeight="1">
      <c r="A23" s="210"/>
      <c r="B23" s="12" t="s">
        <v>277</v>
      </c>
      <c r="C23" s="17" t="s">
        <v>10</v>
      </c>
      <c r="D23" s="183" t="s">
        <v>184</v>
      </c>
      <c r="E23" s="183"/>
      <c r="F23" s="183"/>
      <c r="G23" s="183"/>
      <c r="H23" s="183"/>
      <c r="I23" s="183"/>
      <c r="J23" s="183"/>
      <c r="K23" s="179"/>
      <c r="L23" s="179"/>
      <c r="M23" s="15">
        <v>3</v>
      </c>
      <c r="N23" s="16">
        <v>6</v>
      </c>
      <c r="O23" s="196"/>
      <c r="P23" s="6"/>
      <c r="Q23" s="6"/>
      <c r="R23" s="6"/>
    </row>
    <row r="24" spans="1:18" s="7" customFormat="1" ht="19.5" customHeight="1">
      <c r="A24" s="210"/>
      <c r="B24" s="12" t="s">
        <v>20</v>
      </c>
      <c r="C24" s="14" t="s">
        <v>10</v>
      </c>
      <c r="D24" s="183" t="s">
        <v>14</v>
      </c>
      <c r="E24" s="183"/>
      <c r="F24" s="183"/>
      <c r="G24" s="183"/>
      <c r="H24" s="183"/>
      <c r="I24" s="183"/>
      <c r="J24" s="184"/>
      <c r="K24" s="185"/>
      <c r="L24" s="185"/>
      <c r="M24" s="26">
        <v>2</v>
      </c>
      <c r="N24" s="27">
        <v>7</v>
      </c>
      <c r="O24" s="196"/>
      <c r="P24" s="6" t="e">
        <f>IF(#REF!=1,IF(M24&gt;#REF!,"NAPAKA",IF(M24="","",IF(M24&gt;N24,#REF!,IF(M24=N24,1,0)))),IF(M24="","",IF(M24&gt;#REF!,"NAPAKA",IF(M24&gt;N24,#REF!,0))))</f>
        <v>#REF!</v>
      </c>
      <c r="Q24" s="6"/>
      <c r="R24" s="6" t="e">
        <f>IF(#REF!=1,IF(M24&gt;#REF!,"NAPAKA",IF(M24="","",IF(M24&lt;N24,#REF!,IF(M24=N24,1,0)))),IF(M24="","",IF(M24&gt;#REF!,"NAPAKA",IF(M24&lt;N24,#REF!,0))))</f>
        <v>#REF!</v>
      </c>
    </row>
    <row r="25" spans="1:18" s="7" customFormat="1" ht="19.5" customHeight="1">
      <c r="A25" s="210"/>
      <c r="B25" s="12" t="s">
        <v>16</v>
      </c>
      <c r="C25" s="14" t="s">
        <v>11</v>
      </c>
      <c r="J25" s="4"/>
      <c r="K25" s="185"/>
      <c r="L25" s="185"/>
      <c r="M25" s="28"/>
      <c r="N25" s="28"/>
      <c r="O25" s="196"/>
      <c r="P25" s="6" t="e">
        <f>IF(#REF!=1,IF(M25&gt;#REF!,"NAPAKA",IF(M25="","",IF(M25&gt;N25,#REF!,IF(M25=N25,1,0)))),IF(M25="","",IF(M25&gt;#REF!,"NAPAKA",IF(M25&gt;N25,#REF!,0))))</f>
        <v>#REF!</v>
      </c>
      <c r="Q25" s="6"/>
      <c r="R25" s="6" t="e">
        <f>IF(#REF!=1,IF(M25&gt;#REF!,"NAPAKA",IF(M25="","",IF(M25&lt;N25,#REF!,IF(M25=N25,1,0)))),IF(M25="","",IF(M25&gt;#REF!,"NAPAKA",IF(M25&lt;N25,#REF!,0))))</f>
        <v>#REF!</v>
      </c>
    </row>
    <row r="26" spans="1:18" s="7" customFormat="1" ht="19.5" customHeight="1">
      <c r="A26" s="210"/>
      <c r="B26" s="170"/>
      <c r="C26" s="170"/>
      <c r="D26" s="170"/>
      <c r="E26" s="170"/>
      <c r="F26" s="170"/>
      <c r="G26" s="170"/>
      <c r="H26" s="170"/>
      <c r="I26" s="170"/>
      <c r="J26" s="170"/>
      <c r="K26" s="171"/>
      <c r="L26" s="180"/>
      <c r="M26" s="177"/>
      <c r="N26" s="177"/>
      <c r="O26" s="196"/>
      <c r="P26" s="6"/>
      <c r="Q26" s="6"/>
      <c r="R26" s="6"/>
    </row>
    <row r="27" spans="1:18" s="7" customFormat="1" ht="19.5" customHeight="1">
      <c r="A27" s="210"/>
      <c r="B27" s="191" t="s">
        <v>18</v>
      </c>
      <c r="C27" s="192"/>
      <c r="D27" s="192"/>
      <c r="E27" s="193"/>
      <c r="F27" s="176"/>
      <c r="G27" s="177"/>
      <c r="H27" s="177"/>
      <c r="I27" s="196"/>
      <c r="J27" s="196"/>
      <c r="K27" s="180"/>
      <c r="L27" s="180"/>
      <c r="M27" s="196"/>
      <c r="N27" s="196"/>
      <c r="O27" s="196"/>
      <c r="P27" s="6"/>
      <c r="Q27" s="6"/>
      <c r="R27" s="6"/>
    </row>
    <row r="28" spans="1:18" s="7" customFormat="1" ht="19.5" customHeight="1">
      <c r="A28" s="210"/>
      <c r="B28" s="12" t="s">
        <v>184</v>
      </c>
      <c r="C28" s="13" t="s">
        <v>10</v>
      </c>
      <c r="D28" s="183" t="s">
        <v>12</v>
      </c>
      <c r="E28" s="183"/>
      <c r="F28" s="183"/>
      <c r="G28" s="183"/>
      <c r="H28" s="183"/>
      <c r="I28" s="183"/>
      <c r="J28" s="184"/>
      <c r="K28" s="178"/>
      <c r="L28" s="169"/>
      <c r="M28" s="31">
        <v>5</v>
      </c>
      <c r="N28" s="32">
        <v>4</v>
      </c>
      <c r="O28" s="196"/>
      <c r="P28" s="6" t="e">
        <f>IF(#REF!=1,IF(M28&gt;#REF!,"NAPAKA",IF(M28="","",IF(M28&gt;N28,#REF!,IF(M28=N28,1,0)))),IF(M28="","",IF(M28&gt;#REF!,"NAPAKA",IF(M28&gt;N28,#REF!,0))))</f>
        <v>#REF!</v>
      </c>
      <c r="Q28" s="6"/>
      <c r="R28" s="6" t="e">
        <f>IF(#REF!=1,IF(M28&gt;#REF!,"NAPAKA",IF(M28="","",IF(M28&lt;N28,#REF!,IF(M28=N28,1,0)))),IF(M28="","",IF(M28&gt;#REF!,"NAPAKA",IF(M28&lt;N28,#REF!,0))))</f>
        <v>#REF!</v>
      </c>
    </row>
    <row r="29" spans="1:18" s="7" customFormat="1" ht="19.5" customHeight="1">
      <c r="A29" s="210"/>
      <c r="B29" s="12" t="s">
        <v>14</v>
      </c>
      <c r="C29" s="17" t="s">
        <v>10</v>
      </c>
      <c r="D29" s="183" t="s">
        <v>277</v>
      </c>
      <c r="E29" s="183"/>
      <c r="F29" s="183"/>
      <c r="G29" s="183"/>
      <c r="H29" s="183"/>
      <c r="I29" s="183"/>
      <c r="J29" s="183"/>
      <c r="K29" s="181" t="s">
        <v>249</v>
      </c>
      <c r="L29" s="181"/>
      <c r="M29" s="15">
        <v>9</v>
      </c>
      <c r="N29" s="16">
        <v>0</v>
      </c>
      <c r="O29" s="196"/>
      <c r="P29" s="6"/>
      <c r="Q29" s="6"/>
      <c r="R29" s="6"/>
    </row>
    <row r="30" spans="1:18" s="7" customFormat="1" ht="19.5" customHeight="1">
      <c r="A30" s="210"/>
      <c r="B30" s="12" t="s">
        <v>16</v>
      </c>
      <c r="C30" s="17" t="s">
        <v>10</v>
      </c>
      <c r="D30" s="183" t="s">
        <v>20</v>
      </c>
      <c r="E30" s="183"/>
      <c r="F30" s="183"/>
      <c r="G30" s="183"/>
      <c r="H30" s="183"/>
      <c r="I30" s="183"/>
      <c r="J30" s="183"/>
      <c r="K30" s="181" t="s">
        <v>249</v>
      </c>
      <c r="L30" s="181"/>
      <c r="M30" s="31">
        <v>0</v>
      </c>
      <c r="N30" s="32">
        <v>9</v>
      </c>
      <c r="O30" s="196"/>
      <c r="P30" s="6"/>
      <c r="Q30" s="6"/>
      <c r="R30" s="6"/>
    </row>
    <row r="31" spans="1:18" s="7" customFormat="1" ht="19.5" customHeight="1">
      <c r="A31" s="210"/>
      <c r="B31" s="36" t="s">
        <v>13</v>
      </c>
      <c r="C31" s="14" t="s">
        <v>11</v>
      </c>
      <c r="J31" s="4"/>
      <c r="K31" s="185"/>
      <c r="L31" s="186"/>
      <c r="M31" s="30"/>
      <c r="N31" s="30"/>
      <c r="O31" s="196"/>
      <c r="P31" s="6" t="e">
        <f>IF(#REF!=1,IF(M31&gt;#REF!,"NAPAKA",IF(M31="","",IF(M31&gt;N31,#REF!,IF(M31=N31,1,0)))),IF(M31="","",IF(M31&gt;#REF!,"NAPAKA",IF(M31&gt;N31,#REF!,0))))</f>
        <v>#REF!</v>
      </c>
      <c r="Q31" s="6"/>
      <c r="R31" s="6" t="e">
        <f>IF(#REF!=1,IF(M31&gt;#REF!,"NAPAKA",IF(M31="","",IF(M31&lt;N31,#REF!,IF(M31=N31,1,0)))),IF(M31="","",IF(M31&gt;#REF!,"NAPAKA",IF(M31&lt;N31,#REF!,0))))</f>
        <v>#REF!</v>
      </c>
    </row>
    <row r="32" spans="1:18" s="7" customFormat="1" ht="19.5" customHeight="1">
      <c r="A32" s="210"/>
      <c r="B32" s="190"/>
      <c r="C32" s="190"/>
      <c r="D32" s="190"/>
      <c r="E32" s="190"/>
      <c r="F32" s="190"/>
      <c r="G32" s="190"/>
      <c r="H32" s="190"/>
      <c r="I32" s="190"/>
      <c r="J32" s="190"/>
      <c r="K32" s="180"/>
      <c r="L32" s="180"/>
      <c r="M32" s="189"/>
      <c r="N32" s="189"/>
      <c r="O32" s="196"/>
      <c r="P32" s="6"/>
      <c r="Q32" s="6"/>
      <c r="R32" s="6"/>
    </row>
    <row r="33" spans="1:18" s="7" customFormat="1" ht="19.5" customHeight="1">
      <c r="A33" s="210"/>
      <c r="B33" s="191" t="s">
        <v>19</v>
      </c>
      <c r="C33" s="192"/>
      <c r="D33" s="192"/>
      <c r="E33" s="193"/>
      <c r="F33" s="176"/>
      <c r="G33" s="177"/>
      <c r="H33" s="177"/>
      <c r="I33" s="196"/>
      <c r="J33" s="196"/>
      <c r="K33" s="180"/>
      <c r="L33" s="180"/>
      <c r="M33" s="190"/>
      <c r="N33" s="190"/>
      <c r="O33" s="196"/>
      <c r="P33" s="6"/>
      <c r="Q33" s="6"/>
      <c r="R33" s="6"/>
    </row>
    <row r="34" spans="1:18" s="7" customFormat="1" ht="19.5" customHeight="1">
      <c r="A34" s="210"/>
      <c r="B34" s="36" t="s">
        <v>12</v>
      </c>
      <c r="C34" s="13" t="s">
        <v>10</v>
      </c>
      <c r="D34" s="183" t="s">
        <v>14</v>
      </c>
      <c r="E34" s="183"/>
      <c r="F34" s="183"/>
      <c r="G34" s="183"/>
      <c r="H34" s="183"/>
      <c r="I34" s="183"/>
      <c r="J34" s="184"/>
      <c r="K34" s="179"/>
      <c r="L34" s="180"/>
      <c r="M34" s="31">
        <v>3</v>
      </c>
      <c r="N34" s="32">
        <v>6</v>
      </c>
      <c r="O34" s="196"/>
      <c r="P34" s="6" t="e">
        <f>IF(#REF!=1,IF(M34&gt;#REF!,"NAPAKA",IF(M34="","",IF(M34&gt;N34,#REF!,IF(M34=N34,1,0)))),IF(M34="","",IF(M34&gt;#REF!,"NAPAKA",IF(M34&gt;N34,#REF!,0))))</f>
        <v>#REF!</v>
      </c>
      <c r="Q34" s="6"/>
      <c r="R34" s="6" t="e">
        <f>IF(#REF!=1,IF(M34&gt;#REF!,"NAPAKA",IF(M34="","",IF(M34&lt;N34,#REF!,IF(M34=N34,1,0)))),IF(M34="","",IF(M34&gt;#REF!,"NAPAKA",IF(M34&lt;N34,#REF!,0))))</f>
        <v>#REF!</v>
      </c>
    </row>
    <row r="35" spans="1:18" s="7" customFormat="1" ht="19.5" customHeight="1">
      <c r="A35" s="210"/>
      <c r="B35" s="36" t="s">
        <v>13</v>
      </c>
      <c r="C35" s="17" t="s">
        <v>10</v>
      </c>
      <c r="D35" s="183" t="s">
        <v>184</v>
      </c>
      <c r="E35" s="183"/>
      <c r="F35" s="183"/>
      <c r="G35" s="183"/>
      <c r="H35" s="183"/>
      <c r="I35" s="183"/>
      <c r="J35" s="183"/>
      <c r="K35" s="179"/>
      <c r="L35" s="179"/>
      <c r="M35" s="15">
        <v>3</v>
      </c>
      <c r="N35" s="16">
        <v>6</v>
      </c>
      <c r="O35" s="196"/>
      <c r="P35" s="6"/>
      <c r="Q35" s="6"/>
      <c r="R35" s="6"/>
    </row>
    <row r="36" spans="1:18" s="7" customFormat="1" ht="19.5" customHeight="1">
      <c r="A36" s="210"/>
      <c r="B36" s="12" t="s">
        <v>277</v>
      </c>
      <c r="C36" s="14" t="s">
        <v>10</v>
      </c>
      <c r="D36" s="183" t="s">
        <v>16</v>
      </c>
      <c r="E36" s="183"/>
      <c r="F36" s="183"/>
      <c r="G36" s="183"/>
      <c r="H36" s="183"/>
      <c r="I36" s="183"/>
      <c r="J36" s="184"/>
      <c r="K36" s="174" t="s">
        <v>249</v>
      </c>
      <c r="L36" s="175"/>
      <c r="M36" s="31">
        <v>9</v>
      </c>
      <c r="N36" s="32">
        <v>0</v>
      </c>
      <c r="O36" s="196"/>
      <c r="P36" s="6" t="e">
        <f>IF(#REF!=1,IF(M36&gt;#REF!,"NAPAKA",IF(M36="","",IF(M36&gt;N36,#REF!,IF(M36=N36,1,0)))),IF(M36="","",IF(M36&gt;#REF!,"NAPAKA",IF(M36&gt;N36,#REF!,0))))</f>
        <v>#REF!</v>
      </c>
      <c r="Q36" s="6"/>
      <c r="R36" s="6" t="e">
        <f>IF(#REF!=1,IF(M36&gt;#REF!,"NAPAKA",IF(M36="","",IF(M36&lt;N36,#REF!,IF(M36=N36,1,0)))),IF(M36="","",IF(M36&gt;#REF!,"NAPAKA",IF(M36&lt;N36,#REF!,0))))</f>
        <v>#REF!</v>
      </c>
    </row>
    <row r="37" spans="1:18" s="7" customFormat="1" ht="19.5" customHeight="1">
      <c r="A37" s="210"/>
      <c r="B37" s="12" t="s">
        <v>20</v>
      </c>
      <c r="C37" s="14" t="s">
        <v>11</v>
      </c>
      <c r="J37" s="4"/>
      <c r="K37" s="185"/>
      <c r="L37" s="186"/>
      <c r="M37" s="30"/>
      <c r="N37" s="30"/>
      <c r="O37" s="196"/>
      <c r="P37" s="6" t="e">
        <f>IF(#REF!=1,IF(M37&gt;#REF!,"NAPAKA",IF(M37="","",IF(M37&gt;N37,#REF!,IF(M37=N37,1,0)))),IF(M37="","",IF(M37&gt;#REF!,"NAPAKA",IF(M37&gt;N37,#REF!,0))))</f>
        <v>#REF!</v>
      </c>
      <c r="Q37" s="6"/>
      <c r="R37" s="6" t="e">
        <f>IF(#REF!=1,IF(M37&gt;#REF!,"NAPAKA",IF(M37="","",IF(M37&lt;N37,#REF!,IF(M37=N37,1,0)))),IF(M37="","",IF(M37&gt;#REF!,"NAPAKA",IF(M37&lt;N37,#REF!,0))))</f>
        <v>#REF!</v>
      </c>
    </row>
    <row r="38" spans="1:18" s="7" customFormat="1" ht="19.5" customHeight="1">
      <c r="A38" s="210"/>
      <c r="B38" s="190"/>
      <c r="C38" s="190"/>
      <c r="D38" s="190"/>
      <c r="E38" s="190"/>
      <c r="F38" s="190"/>
      <c r="G38" s="190"/>
      <c r="H38" s="190"/>
      <c r="I38" s="190"/>
      <c r="J38" s="190"/>
      <c r="K38" s="180"/>
      <c r="L38" s="180"/>
      <c r="M38" s="189"/>
      <c r="N38" s="189"/>
      <c r="O38" s="196"/>
      <c r="P38" s="6"/>
      <c r="Q38" s="6"/>
      <c r="R38" s="6"/>
    </row>
    <row r="39" spans="1:18" s="7" customFormat="1" ht="19.5" customHeight="1">
      <c r="A39" s="210"/>
      <c r="B39" s="191" t="s">
        <v>21</v>
      </c>
      <c r="C39" s="192"/>
      <c r="D39" s="192"/>
      <c r="E39" s="193"/>
      <c r="F39" s="194">
        <f>IF(M39="","",+5-M39)</f>
      </c>
      <c r="G39" s="195"/>
      <c r="H39" s="195"/>
      <c r="I39" s="196"/>
      <c r="J39" s="196"/>
      <c r="K39" s="180"/>
      <c r="L39" s="180"/>
      <c r="M39" s="190"/>
      <c r="N39" s="190"/>
      <c r="O39" s="196"/>
      <c r="P39" s="6"/>
      <c r="Q39" s="6"/>
      <c r="R39" s="6"/>
    </row>
    <row r="40" spans="1:18" s="7" customFormat="1" ht="19.5" customHeight="1">
      <c r="A40" s="210"/>
      <c r="B40" s="12" t="s">
        <v>16</v>
      </c>
      <c r="C40" s="13" t="s">
        <v>10</v>
      </c>
      <c r="D40" s="183" t="s">
        <v>328</v>
      </c>
      <c r="E40" s="183"/>
      <c r="F40" s="183"/>
      <c r="G40" s="183"/>
      <c r="H40" s="183"/>
      <c r="I40" s="183"/>
      <c r="J40" s="184"/>
      <c r="K40" s="181" t="s">
        <v>249</v>
      </c>
      <c r="L40" s="182"/>
      <c r="M40" s="31">
        <v>0</v>
      </c>
      <c r="N40" s="32">
        <v>9</v>
      </c>
      <c r="O40" s="196"/>
      <c r="P40" s="6" t="e">
        <f>IF(#REF!=1,IF(M40&gt;#REF!,"NAPAKA",IF(M40="","",IF(M40&gt;N40,#REF!,IF(M40=N40,1,0)))),IF(M40="","",IF(M40&gt;#REF!,"NAPAKA",IF(M40&gt;N40,#REF!,0))))</f>
        <v>#REF!</v>
      </c>
      <c r="Q40" s="6"/>
      <c r="R40" s="6" t="e">
        <f>IF(#REF!=1,IF(M40&gt;#REF!,"NAPAKA",IF(M40="","",IF(M40&lt;N40,#REF!,IF(M40=N40,1,0)))),IF(M40="","",IF(M40&gt;#REF!,"NAPAKA",IF(M40&lt;N40,#REF!,0))))</f>
        <v>#REF!</v>
      </c>
    </row>
    <row r="41" spans="1:18" s="7" customFormat="1" ht="19.5" customHeight="1">
      <c r="A41" s="210"/>
      <c r="B41" s="12" t="s">
        <v>14</v>
      </c>
      <c r="C41" s="17" t="s">
        <v>10</v>
      </c>
      <c r="D41" s="183" t="s">
        <v>13</v>
      </c>
      <c r="E41" s="183"/>
      <c r="F41" s="183"/>
      <c r="G41" s="183"/>
      <c r="H41" s="183"/>
      <c r="I41" s="183"/>
      <c r="J41" s="183"/>
      <c r="K41" s="179"/>
      <c r="L41" s="179"/>
      <c r="M41" s="15">
        <v>5</v>
      </c>
      <c r="N41" s="16">
        <v>4</v>
      </c>
      <c r="O41" s="196"/>
      <c r="P41" s="6"/>
      <c r="Q41" s="6"/>
      <c r="R41" s="6"/>
    </row>
    <row r="42" spans="1:18" s="7" customFormat="1" ht="19.5" customHeight="1">
      <c r="A42" s="210"/>
      <c r="B42" s="12" t="s">
        <v>20</v>
      </c>
      <c r="C42" s="14" t="s">
        <v>10</v>
      </c>
      <c r="D42" s="183" t="s">
        <v>277</v>
      </c>
      <c r="E42" s="183"/>
      <c r="F42" s="183"/>
      <c r="G42" s="183"/>
      <c r="H42" s="183"/>
      <c r="I42" s="183"/>
      <c r="J42" s="184"/>
      <c r="K42" s="185"/>
      <c r="L42" s="186"/>
      <c r="M42" s="31">
        <v>8</v>
      </c>
      <c r="N42" s="32">
        <v>1</v>
      </c>
      <c r="O42" s="196"/>
      <c r="P42" s="6" t="e">
        <f>IF(#REF!=1,IF(M42&gt;#REF!,"NAPAKA",IF(M42="","",IF(M42&gt;N42,#REF!,IF(M42=N42,1,0)))),IF(M42="","",IF(M42&gt;#REF!,"NAPAKA",IF(M42&gt;N42,#REF!,0))))</f>
        <v>#REF!</v>
      </c>
      <c r="Q42" s="6"/>
      <c r="R42" s="6" t="e">
        <f>IF(#REF!=1,IF(M42&gt;#REF!,"NAPAKA",IF(M42="","",IF(M42&lt;N42,#REF!,IF(M42=N42,1,0)))),IF(M42="","",IF(M42&gt;#REF!,"NAPAKA",IF(M42&lt;N42,#REF!,0))))</f>
        <v>#REF!</v>
      </c>
    </row>
    <row r="43" spans="1:18" s="7" customFormat="1" ht="19.5" customHeight="1">
      <c r="A43" s="210"/>
      <c r="B43" s="12" t="s">
        <v>184</v>
      </c>
      <c r="C43" s="14" t="s">
        <v>11</v>
      </c>
      <c r="J43" s="4"/>
      <c r="K43" s="185"/>
      <c r="L43" s="186"/>
      <c r="M43" s="30"/>
      <c r="N43" s="30"/>
      <c r="O43" s="196"/>
      <c r="P43" s="6" t="e">
        <f>IF(#REF!=1,IF(M43&gt;#REF!,"NAPAKA",IF(M43="","",IF(M43&gt;N43,#REF!,IF(M43=N43,1,0)))),IF(M43="","",IF(M43&gt;#REF!,"NAPAKA",IF(M43&gt;N43,#REF!,0))))</f>
        <v>#REF!</v>
      </c>
      <c r="Q43" s="6"/>
      <c r="R43" s="6" t="e">
        <f>IF(#REF!=1,IF(M43&gt;#REF!,"NAPAKA",IF(M43="","",IF(M43&lt;N43,#REF!,IF(M43=N43,1,0)))),IF(M43="","",IF(M43&gt;#REF!,"NAPAKA",IF(M43&lt;N43,#REF!,0))))</f>
        <v>#REF!</v>
      </c>
    </row>
    <row r="44" spans="2:14" s="7" customFormat="1" ht="18.75" customHeight="1">
      <c r="B44" s="190"/>
      <c r="C44" s="190"/>
      <c r="D44" s="190"/>
      <c r="E44" s="190"/>
      <c r="F44" s="190"/>
      <c r="G44" s="190"/>
      <c r="H44" s="190"/>
      <c r="I44" s="190"/>
      <c r="J44" s="190"/>
      <c r="K44" s="180"/>
      <c r="L44" s="180"/>
      <c r="M44" s="189"/>
      <c r="N44" s="189"/>
    </row>
    <row r="45" spans="2:14" s="7" customFormat="1" ht="18.75" customHeight="1">
      <c r="B45" s="191" t="s">
        <v>22</v>
      </c>
      <c r="C45" s="192"/>
      <c r="D45" s="192"/>
      <c r="E45" s="193"/>
      <c r="F45" s="194">
        <f>IF(M45="","",+5-M45)</f>
      </c>
      <c r="G45" s="195"/>
      <c r="H45" s="195"/>
      <c r="I45" s="196"/>
      <c r="J45" s="196"/>
      <c r="K45" s="180"/>
      <c r="L45" s="180"/>
      <c r="M45" s="190"/>
      <c r="N45" s="190"/>
    </row>
    <row r="46" spans="2:14" s="7" customFormat="1" ht="18.75" customHeight="1">
      <c r="B46" s="36" t="s">
        <v>12</v>
      </c>
      <c r="C46" s="13" t="s">
        <v>10</v>
      </c>
      <c r="D46" s="183" t="s">
        <v>20</v>
      </c>
      <c r="E46" s="183"/>
      <c r="F46" s="183"/>
      <c r="G46" s="183"/>
      <c r="H46" s="183"/>
      <c r="I46" s="183"/>
      <c r="J46" s="184"/>
      <c r="K46" s="181" t="s">
        <v>249</v>
      </c>
      <c r="L46" s="182"/>
      <c r="M46" s="31">
        <v>9</v>
      </c>
      <c r="N46" s="32">
        <v>0</v>
      </c>
    </row>
    <row r="47" spans="2:14" s="7" customFormat="1" ht="18.75" customHeight="1">
      <c r="B47" s="36" t="s">
        <v>13</v>
      </c>
      <c r="C47" s="17" t="s">
        <v>10</v>
      </c>
      <c r="D47" s="183" t="s">
        <v>16</v>
      </c>
      <c r="E47" s="183"/>
      <c r="F47" s="183"/>
      <c r="G47" s="183"/>
      <c r="H47" s="183"/>
      <c r="I47" s="183"/>
      <c r="J47" s="183"/>
      <c r="K47" s="179"/>
      <c r="L47" s="179"/>
      <c r="M47" s="15">
        <v>7</v>
      </c>
      <c r="N47" s="16">
        <v>2</v>
      </c>
    </row>
    <row r="48" spans="2:14" s="7" customFormat="1" ht="18.75" customHeight="1">
      <c r="B48" s="12" t="s">
        <v>184</v>
      </c>
      <c r="C48" s="14" t="s">
        <v>10</v>
      </c>
      <c r="D48" s="183" t="s">
        <v>14</v>
      </c>
      <c r="E48" s="183"/>
      <c r="F48" s="183"/>
      <c r="G48" s="183"/>
      <c r="H48" s="183"/>
      <c r="I48" s="183"/>
      <c r="J48" s="184"/>
      <c r="K48" s="185"/>
      <c r="L48" s="186"/>
      <c r="M48" s="31">
        <v>6</v>
      </c>
      <c r="N48" s="32">
        <v>3</v>
      </c>
    </row>
    <row r="49" spans="2:14" s="7" customFormat="1" ht="18.75" customHeight="1">
      <c r="B49" s="12" t="s">
        <v>277</v>
      </c>
      <c r="C49" s="14" t="s">
        <v>11</v>
      </c>
      <c r="J49" s="4"/>
      <c r="K49" s="185"/>
      <c r="L49" s="186"/>
      <c r="M49" s="30"/>
      <c r="N49" s="30"/>
    </row>
    <row r="50" spans="2:14" s="7" customFormat="1" ht="18.75" customHeight="1">
      <c r="B50" s="190"/>
      <c r="C50" s="190"/>
      <c r="D50" s="190"/>
      <c r="E50" s="190"/>
      <c r="F50" s="190"/>
      <c r="G50" s="190"/>
      <c r="H50" s="190"/>
      <c r="I50" s="190"/>
      <c r="J50" s="190"/>
      <c r="K50" s="180"/>
      <c r="L50" s="180"/>
      <c r="M50" s="189"/>
      <c r="N50" s="189"/>
    </row>
    <row r="51" spans="2:14" s="7" customFormat="1" ht="18.75" customHeight="1">
      <c r="B51" s="191" t="s">
        <v>23</v>
      </c>
      <c r="C51" s="192"/>
      <c r="D51" s="192"/>
      <c r="E51" s="193"/>
      <c r="F51" s="194">
        <f>IF(M51="","",+5-M51)</f>
      </c>
      <c r="G51" s="195"/>
      <c r="H51" s="195"/>
      <c r="I51" s="196"/>
      <c r="J51" s="196"/>
      <c r="K51" s="180"/>
      <c r="L51" s="180"/>
      <c r="M51" s="190"/>
      <c r="N51" s="190"/>
    </row>
    <row r="52" spans="2:14" s="7" customFormat="1" ht="18.75" customHeight="1">
      <c r="B52" s="12" t="s">
        <v>277</v>
      </c>
      <c r="C52" s="13" t="s">
        <v>10</v>
      </c>
      <c r="D52" s="183" t="s">
        <v>12</v>
      </c>
      <c r="E52" s="183"/>
      <c r="F52" s="183"/>
      <c r="G52" s="183"/>
      <c r="H52" s="183"/>
      <c r="I52" s="183"/>
      <c r="J52" s="184"/>
      <c r="K52" s="179"/>
      <c r="L52" s="180"/>
      <c r="M52" s="31">
        <v>2</v>
      </c>
      <c r="N52" s="32">
        <v>7</v>
      </c>
    </row>
    <row r="53" spans="2:14" s="7" customFormat="1" ht="18.75" customHeight="1">
      <c r="B53" s="12" t="s">
        <v>20</v>
      </c>
      <c r="C53" s="17" t="s">
        <v>10</v>
      </c>
      <c r="D53" s="183" t="s">
        <v>13</v>
      </c>
      <c r="E53" s="183"/>
      <c r="F53" s="183"/>
      <c r="G53" s="183"/>
      <c r="H53" s="183"/>
      <c r="I53" s="183"/>
      <c r="J53" s="183"/>
      <c r="K53" s="179"/>
      <c r="L53" s="179"/>
      <c r="M53" s="15">
        <v>4</v>
      </c>
      <c r="N53" s="16">
        <v>5</v>
      </c>
    </row>
    <row r="54" spans="2:14" s="7" customFormat="1" ht="18.75" customHeight="1">
      <c r="B54" s="12" t="s">
        <v>16</v>
      </c>
      <c r="C54" s="14" t="s">
        <v>10</v>
      </c>
      <c r="D54" s="183" t="s">
        <v>184</v>
      </c>
      <c r="E54" s="183"/>
      <c r="F54" s="183"/>
      <c r="G54" s="183"/>
      <c r="H54" s="183"/>
      <c r="I54" s="183"/>
      <c r="J54" s="184"/>
      <c r="K54" s="185"/>
      <c r="L54" s="186"/>
      <c r="M54" s="26">
        <v>3</v>
      </c>
      <c r="N54" s="27">
        <v>6</v>
      </c>
    </row>
    <row r="55" spans="2:14" s="7" customFormat="1" ht="18.75" customHeight="1">
      <c r="B55" s="12" t="s">
        <v>14</v>
      </c>
      <c r="C55" s="14" t="s">
        <v>11</v>
      </c>
      <c r="J55" s="4"/>
      <c r="K55" s="187"/>
      <c r="L55" s="188"/>
      <c r="M55" s="28"/>
      <c r="N55" s="28"/>
    </row>
    <row r="56" spans="12:14" s="7" customFormat="1" ht="18.75" customHeight="1">
      <c r="L56" s="18"/>
      <c r="N56" s="18"/>
    </row>
    <row r="57" spans="12:14" s="7" customFormat="1" ht="18.75" customHeight="1">
      <c r="L57" s="18"/>
      <c r="N57" s="18"/>
    </row>
    <row r="58" spans="12:14" s="7" customFormat="1" ht="18.75" customHeight="1">
      <c r="L58" s="18"/>
      <c r="N58" s="18"/>
    </row>
    <row r="59" spans="12:14" s="7" customFormat="1" ht="18.75" customHeight="1">
      <c r="L59" s="18"/>
      <c r="N59" s="18"/>
    </row>
    <row r="60" spans="12:14" s="7" customFormat="1" ht="18.75" customHeight="1">
      <c r="L60" s="18"/>
      <c r="N60" s="18"/>
    </row>
    <row r="61" spans="12:14" s="7" customFormat="1" ht="18.75" customHeight="1">
      <c r="L61" s="18"/>
      <c r="N61" s="18"/>
    </row>
    <row r="62" spans="12:14" s="7" customFormat="1" ht="18.75" customHeight="1">
      <c r="L62" s="18"/>
      <c r="N62" s="18"/>
    </row>
    <row r="63" spans="12:14" s="7" customFormat="1" ht="18.75" customHeight="1">
      <c r="L63" s="18"/>
      <c r="N63" s="18"/>
    </row>
    <row r="64" spans="12:14" s="7" customFormat="1" ht="18.75" customHeight="1">
      <c r="L64" s="18"/>
      <c r="N64" s="18"/>
    </row>
    <row r="65" spans="12:14" s="7" customFormat="1" ht="18.75" customHeight="1">
      <c r="L65" s="18"/>
      <c r="N65" s="18"/>
    </row>
    <row r="66" spans="12:14" s="7" customFormat="1" ht="18.75" customHeight="1">
      <c r="L66" s="18"/>
      <c r="N66" s="18"/>
    </row>
    <row r="67" spans="12:14" s="7" customFormat="1" ht="18.75" customHeight="1">
      <c r="L67" s="18"/>
      <c r="N67" s="18"/>
    </row>
    <row r="68" spans="12:14" s="7" customFormat="1" ht="18.75" customHeight="1">
      <c r="L68" s="18"/>
      <c r="N68" s="18"/>
    </row>
    <row r="69" spans="12:14" s="7" customFormat="1" ht="18.75" customHeight="1">
      <c r="L69" s="18"/>
      <c r="N69" s="18"/>
    </row>
    <row r="70" spans="12:14" s="7" customFormat="1" ht="18.75" customHeight="1">
      <c r="L70" s="18"/>
      <c r="N70" s="18"/>
    </row>
    <row r="71" spans="1:18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8"/>
      <c r="M71" s="7"/>
      <c r="N71" s="18"/>
      <c r="O71" s="7"/>
      <c r="P71" s="7"/>
      <c r="Q71" s="7"/>
      <c r="R71" s="7"/>
    </row>
    <row r="72" spans="1:18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8"/>
      <c r="M72" s="7"/>
      <c r="N72" s="18"/>
      <c r="O72" s="7"/>
      <c r="P72" s="7"/>
      <c r="Q72" s="7"/>
      <c r="R72" s="7"/>
    </row>
    <row r="73" spans="1:18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8"/>
      <c r="M73" s="7"/>
      <c r="N73" s="18"/>
      <c r="O73" s="7"/>
      <c r="P73" s="7"/>
      <c r="Q73" s="7"/>
      <c r="R73" s="7"/>
    </row>
    <row r="74" spans="1:18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8"/>
      <c r="M74" s="7"/>
      <c r="N74" s="18"/>
      <c r="O74" s="7"/>
      <c r="P74" s="7"/>
      <c r="Q74" s="7"/>
      <c r="R74" s="7"/>
    </row>
    <row r="75" spans="1:18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8"/>
      <c r="M75" s="7"/>
      <c r="N75" s="18"/>
      <c r="O75" s="7"/>
      <c r="P75" s="7"/>
      <c r="Q75" s="7"/>
      <c r="R75" s="7"/>
    </row>
    <row r="76" spans="1:18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8"/>
      <c r="M76" s="7"/>
      <c r="N76" s="18"/>
      <c r="O76" s="7"/>
      <c r="P76" s="7"/>
      <c r="Q76" s="7"/>
      <c r="R76" s="7"/>
    </row>
    <row r="77" spans="1:18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8"/>
      <c r="M77" s="7"/>
      <c r="N77" s="18"/>
      <c r="O77" s="7"/>
      <c r="P77" s="7"/>
      <c r="Q77" s="7"/>
      <c r="R77" s="7"/>
    </row>
    <row r="78" spans="1:18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8"/>
      <c r="M78" s="7"/>
      <c r="N78" s="18"/>
      <c r="O78" s="7"/>
      <c r="P78" s="7"/>
      <c r="Q78" s="7"/>
      <c r="R78" s="7"/>
    </row>
    <row r="79" spans="1:18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8"/>
      <c r="M79" s="7"/>
      <c r="N79" s="18"/>
      <c r="O79" s="7"/>
      <c r="P79" s="7"/>
      <c r="Q79" s="7"/>
      <c r="R79" s="7"/>
    </row>
    <row r="80" spans="1:18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8"/>
      <c r="M80" s="7"/>
      <c r="N80" s="18"/>
      <c r="O80" s="7"/>
      <c r="P80" s="7"/>
      <c r="Q80" s="7"/>
      <c r="R80" s="7"/>
    </row>
    <row r="81" spans="1:18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8"/>
      <c r="M81" s="7"/>
      <c r="N81" s="18"/>
      <c r="O81" s="7"/>
      <c r="P81" s="7"/>
      <c r="Q81" s="7"/>
      <c r="R81" s="7"/>
    </row>
    <row r="82" spans="1:18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8"/>
      <c r="M82" s="7"/>
      <c r="N82" s="18"/>
      <c r="O82" s="7"/>
      <c r="P82" s="7"/>
      <c r="Q82" s="7"/>
      <c r="R82" s="7"/>
    </row>
    <row r="83" spans="1:18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8"/>
      <c r="M83" s="7"/>
      <c r="N83" s="18"/>
      <c r="O83" s="7"/>
      <c r="P83" s="7"/>
      <c r="Q83" s="7"/>
      <c r="R83" s="7"/>
    </row>
    <row r="84" spans="1:18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8"/>
      <c r="M84" s="7"/>
      <c r="N84" s="18"/>
      <c r="O84" s="7"/>
      <c r="P84" s="7"/>
      <c r="Q84" s="7"/>
      <c r="R84" s="7"/>
    </row>
    <row r="85" spans="1:18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8"/>
      <c r="M85" s="7"/>
      <c r="N85" s="18"/>
      <c r="O85" s="7"/>
      <c r="P85" s="7"/>
      <c r="Q85" s="7"/>
      <c r="R85" s="7"/>
    </row>
    <row r="86" spans="1:18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8"/>
      <c r="M86" s="7"/>
      <c r="N86" s="18"/>
      <c r="O86" s="7"/>
      <c r="P86" s="7"/>
      <c r="Q86" s="7"/>
      <c r="R86" s="7"/>
    </row>
    <row r="87" spans="1:18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8"/>
      <c r="M87" s="7"/>
      <c r="N87" s="18"/>
      <c r="O87" s="7"/>
      <c r="P87" s="7"/>
      <c r="Q87" s="7"/>
      <c r="R87" s="7"/>
    </row>
    <row r="88" spans="1:18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8"/>
      <c r="M88" s="7"/>
      <c r="N88" s="18"/>
      <c r="O88" s="7"/>
      <c r="P88" s="7"/>
      <c r="Q88" s="7"/>
      <c r="R88" s="7"/>
    </row>
    <row r="89" spans="1:18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8"/>
      <c r="M89" s="7"/>
      <c r="N89" s="18"/>
      <c r="O89" s="7"/>
      <c r="P89" s="7"/>
      <c r="Q89" s="7"/>
      <c r="R89" s="7"/>
    </row>
    <row r="90" spans="1:18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8"/>
      <c r="M90" s="7"/>
      <c r="N90" s="18"/>
      <c r="O90" s="7"/>
      <c r="P90" s="7"/>
      <c r="Q90" s="7"/>
      <c r="R90" s="7"/>
    </row>
    <row r="91" spans="1:18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8"/>
      <c r="M91" s="7"/>
      <c r="N91" s="18"/>
      <c r="O91" s="7"/>
      <c r="P91" s="7"/>
      <c r="Q91" s="7"/>
      <c r="R91" s="7"/>
    </row>
    <row r="92" spans="1:18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8"/>
      <c r="M92" s="7"/>
      <c r="N92" s="18"/>
      <c r="O92" s="7"/>
      <c r="P92" s="7"/>
      <c r="Q92" s="7"/>
      <c r="R92" s="7"/>
    </row>
    <row r="93" spans="1:18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8"/>
      <c r="M93" s="7"/>
      <c r="N93" s="18"/>
      <c r="O93" s="7"/>
      <c r="P93" s="7"/>
      <c r="Q93" s="7"/>
      <c r="R93" s="7"/>
    </row>
    <row r="94" spans="1:18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8"/>
      <c r="M94" s="7"/>
      <c r="N94" s="18"/>
      <c r="O94" s="7"/>
      <c r="P94" s="7"/>
      <c r="Q94" s="7"/>
      <c r="R94" s="7"/>
    </row>
    <row r="95" spans="1:18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8"/>
      <c r="M95" s="7"/>
      <c r="N95" s="18"/>
      <c r="O95" s="7"/>
      <c r="P95" s="7"/>
      <c r="Q95" s="7"/>
      <c r="R95" s="7"/>
    </row>
    <row r="96" spans="1:18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8"/>
      <c r="M96" s="7"/>
      <c r="N96" s="18"/>
      <c r="O96" s="7"/>
      <c r="P96" s="7"/>
      <c r="Q96" s="7"/>
      <c r="R96" s="7"/>
    </row>
    <row r="97" spans="1:18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8"/>
      <c r="M97" s="7"/>
      <c r="N97" s="18"/>
      <c r="O97" s="7"/>
      <c r="P97" s="7"/>
      <c r="Q97" s="7"/>
      <c r="R97" s="7"/>
    </row>
    <row r="98" spans="1:18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8"/>
      <c r="M98" s="7"/>
      <c r="N98" s="18"/>
      <c r="O98" s="7"/>
      <c r="P98" s="7"/>
      <c r="Q98" s="7"/>
      <c r="R98" s="7"/>
    </row>
    <row r="99" spans="1:18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8"/>
      <c r="M99" s="7"/>
      <c r="N99" s="18"/>
      <c r="O99" s="7"/>
      <c r="P99" s="7"/>
      <c r="Q99" s="7"/>
      <c r="R99" s="7"/>
    </row>
    <row r="100" spans="1:18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8"/>
      <c r="M100" s="7"/>
      <c r="N100" s="18"/>
      <c r="O100" s="7"/>
      <c r="P100" s="7"/>
      <c r="Q100" s="7"/>
      <c r="R100" s="7"/>
    </row>
    <row r="101" spans="1:18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8"/>
      <c r="M101" s="7"/>
      <c r="N101" s="18"/>
      <c r="O101" s="7"/>
      <c r="P101" s="7"/>
      <c r="Q101" s="7"/>
      <c r="R101" s="7"/>
    </row>
    <row r="102" spans="1:18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8"/>
      <c r="M102" s="7"/>
      <c r="N102" s="18"/>
      <c r="O102" s="7"/>
      <c r="P102" s="7"/>
      <c r="Q102" s="7"/>
      <c r="R102" s="7"/>
    </row>
    <row r="103" spans="1:18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8"/>
      <c r="M103" s="7"/>
      <c r="N103" s="18"/>
      <c r="O103" s="7"/>
      <c r="P103" s="7"/>
      <c r="Q103" s="7"/>
      <c r="R103" s="7"/>
    </row>
    <row r="104" spans="1:18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8"/>
      <c r="M104" s="7"/>
      <c r="N104" s="18"/>
      <c r="O104" s="7"/>
      <c r="P104" s="7"/>
      <c r="Q104" s="7"/>
      <c r="R104" s="7"/>
    </row>
    <row r="105" spans="1:18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8"/>
      <c r="M105" s="7"/>
      <c r="N105" s="18"/>
      <c r="O105" s="7"/>
      <c r="P105" s="7"/>
      <c r="Q105" s="7"/>
      <c r="R105" s="7"/>
    </row>
    <row r="106" spans="1:18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8"/>
      <c r="M106" s="7"/>
      <c r="N106" s="18"/>
      <c r="O106" s="7"/>
      <c r="P106" s="7"/>
      <c r="Q106" s="7"/>
      <c r="R106" s="7"/>
    </row>
    <row r="107" spans="1:18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8"/>
      <c r="M107" s="7"/>
      <c r="N107" s="18"/>
      <c r="O107" s="7"/>
      <c r="P107" s="7"/>
      <c r="Q107" s="7"/>
      <c r="R107" s="7"/>
    </row>
    <row r="108" spans="1:18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8"/>
      <c r="M108" s="7"/>
      <c r="N108" s="18"/>
      <c r="O108" s="7"/>
      <c r="P108" s="7"/>
      <c r="Q108" s="7"/>
      <c r="R108" s="7"/>
    </row>
    <row r="109" spans="1:18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8"/>
      <c r="M109" s="7"/>
      <c r="N109" s="18"/>
      <c r="O109" s="7"/>
      <c r="P109" s="7"/>
      <c r="Q109" s="7"/>
      <c r="R109" s="7"/>
    </row>
    <row r="110" spans="1:18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8"/>
      <c r="M110" s="7"/>
      <c r="N110" s="18"/>
      <c r="O110" s="7"/>
      <c r="P110" s="7"/>
      <c r="Q110" s="7"/>
      <c r="R110" s="7"/>
    </row>
    <row r="111" spans="1:18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8"/>
      <c r="M111" s="7"/>
      <c r="N111" s="18"/>
      <c r="O111" s="7"/>
      <c r="P111" s="7"/>
      <c r="Q111" s="7"/>
      <c r="R111" s="7"/>
    </row>
    <row r="112" spans="1:18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8"/>
      <c r="M112" s="7"/>
      <c r="N112" s="18"/>
      <c r="O112" s="7"/>
      <c r="P112" s="7"/>
      <c r="Q112" s="7"/>
      <c r="R112" s="7"/>
    </row>
    <row r="113" spans="1:18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8"/>
      <c r="M113" s="7"/>
      <c r="N113" s="18"/>
      <c r="O113" s="7"/>
      <c r="P113" s="7"/>
      <c r="Q113" s="7"/>
      <c r="R113" s="7"/>
    </row>
    <row r="114" spans="1:18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8"/>
      <c r="M114" s="7"/>
      <c r="N114" s="18"/>
      <c r="O114" s="7"/>
      <c r="P114" s="7"/>
      <c r="Q114" s="7"/>
      <c r="R114" s="7"/>
    </row>
    <row r="115" spans="1:18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8"/>
      <c r="M115" s="7"/>
      <c r="N115" s="18"/>
      <c r="O115" s="7"/>
      <c r="P115" s="7"/>
      <c r="Q115" s="7"/>
      <c r="R115" s="7"/>
    </row>
    <row r="116" spans="1:18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8"/>
      <c r="M116" s="7"/>
      <c r="N116" s="18"/>
      <c r="O116" s="7"/>
      <c r="P116" s="7"/>
      <c r="Q116" s="7"/>
      <c r="R116" s="7"/>
    </row>
    <row r="117" spans="1:18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8"/>
      <c r="M117" s="7"/>
      <c r="N117" s="18"/>
      <c r="O117" s="7"/>
      <c r="P117" s="7"/>
      <c r="Q117" s="7"/>
      <c r="R117" s="7"/>
    </row>
    <row r="118" spans="1:18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18"/>
      <c r="M118" s="7"/>
      <c r="N118" s="18"/>
      <c r="O118" s="7"/>
      <c r="P118" s="7"/>
      <c r="Q118" s="7"/>
      <c r="R118" s="7"/>
    </row>
    <row r="119" spans="1:18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8"/>
      <c r="M119" s="7"/>
      <c r="N119" s="18"/>
      <c r="O119" s="7"/>
      <c r="P119" s="7"/>
      <c r="Q119" s="7"/>
      <c r="R119" s="7"/>
    </row>
    <row r="120" spans="1:18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8"/>
      <c r="M120" s="7"/>
      <c r="N120" s="18"/>
      <c r="O120" s="7"/>
      <c r="P120" s="7"/>
      <c r="Q120" s="7"/>
      <c r="R120" s="7"/>
    </row>
    <row r="121" spans="1:18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8"/>
      <c r="M121" s="7"/>
      <c r="N121" s="18"/>
      <c r="O121" s="7"/>
      <c r="P121" s="7"/>
      <c r="Q121" s="7"/>
      <c r="R121" s="7"/>
    </row>
    <row r="122" spans="1:18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8"/>
      <c r="M122" s="7"/>
      <c r="N122" s="18"/>
      <c r="O122" s="7"/>
      <c r="P122" s="7"/>
      <c r="Q122" s="7"/>
      <c r="R122" s="7"/>
    </row>
    <row r="123" spans="1:18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8"/>
      <c r="M123" s="7"/>
      <c r="N123" s="18"/>
      <c r="O123" s="7"/>
      <c r="P123" s="7"/>
      <c r="Q123" s="7"/>
      <c r="R123" s="7"/>
    </row>
    <row r="124" spans="1:18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8"/>
      <c r="M124" s="7"/>
      <c r="N124" s="18"/>
      <c r="O124" s="7"/>
      <c r="P124" s="7"/>
      <c r="Q124" s="7"/>
      <c r="R124" s="7"/>
    </row>
    <row r="125" spans="1:18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8"/>
      <c r="M125" s="7"/>
      <c r="N125" s="18"/>
      <c r="O125" s="7"/>
      <c r="P125" s="7"/>
      <c r="Q125" s="7"/>
      <c r="R125" s="7"/>
    </row>
    <row r="126" spans="1:18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8"/>
      <c r="M126" s="7"/>
      <c r="N126" s="18"/>
      <c r="O126" s="7"/>
      <c r="P126" s="7"/>
      <c r="Q126" s="7"/>
      <c r="R126" s="7"/>
    </row>
    <row r="127" spans="1:18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8"/>
      <c r="M127" s="7"/>
      <c r="N127" s="18"/>
      <c r="O127" s="7"/>
      <c r="P127" s="7"/>
      <c r="Q127" s="7"/>
      <c r="R127" s="7"/>
    </row>
    <row r="128" spans="1:18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18"/>
      <c r="M128" s="7"/>
      <c r="N128" s="18"/>
      <c r="O128" s="7"/>
      <c r="P128" s="7"/>
      <c r="Q128" s="7"/>
      <c r="R128" s="7"/>
    </row>
    <row r="129" spans="1:18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18"/>
      <c r="M129" s="7"/>
      <c r="N129" s="18"/>
      <c r="O129" s="7"/>
      <c r="P129" s="7"/>
      <c r="Q129" s="7"/>
      <c r="R129" s="7"/>
    </row>
    <row r="130" spans="1:18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18"/>
      <c r="M130" s="7"/>
      <c r="N130" s="18"/>
      <c r="O130" s="7"/>
      <c r="P130" s="7"/>
      <c r="Q130" s="7"/>
      <c r="R130" s="7"/>
    </row>
    <row r="131" spans="1:18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8"/>
      <c r="M131" s="7"/>
      <c r="N131" s="18"/>
      <c r="O131" s="7"/>
      <c r="P131" s="7"/>
      <c r="Q131" s="7"/>
      <c r="R131" s="7"/>
    </row>
    <row r="132" spans="1:18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8"/>
      <c r="M132" s="7"/>
      <c r="N132" s="18"/>
      <c r="O132" s="7"/>
      <c r="P132" s="7"/>
      <c r="Q132" s="7"/>
      <c r="R132" s="7"/>
    </row>
    <row r="133" spans="1:18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8"/>
      <c r="M133" s="7"/>
      <c r="N133" s="18"/>
      <c r="O133" s="7"/>
      <c r="P133" s="7"/>
      <c r="Q133" s="7"/>
      <c r="R133" s="7"/>
    </row>
    <row r="134" spans="1:18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8"/>
      <c r="M134" s="7"/>
      <c r="N134" s="18"/>
      <c r="O134" s="7"/>
      <c r="P134" s="7"/>
      <c r="Q134" s="7"/>
      <c r="R134" s="7"/>
    </row>
    <row r="135" spans="1:18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8"/>
      <c r="M135" s="7"/>
      <c r="N135" s="18"/>
      <c r="O135" s="7"/>
      <c r="P135" s="7"/>
      <c r="Q135" s="7"/>
      <c r="R135" s="7"/>
    </row>
    <row r="136" spans="1:18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8"/>
      <c r="M136" s="7"/>
      <c r="N136" s="18"/>
      <c r="O136" s="7"/>
      <c r="P136" s="7"/>
      <c r="Q136" s="7"/>
      <c r="R136" s="7"/>
    </row>
    <row r="137" spans="1:18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8"/>
      <c r="M137" s="7"/>
      <c r="N137" s="18"/>
      <c r="O137" s="7"/>
      <c r="P137" s="7"/>
      <c r="Q137" s="7"/>
      <c r="R137" s="7"/>
    </row>
    <row r="138" spans="1:18" s="4" customFormat="1" ht="18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8"/>
      <c r="M138" s="7"/>
      <c r="N138" s="18"/>
      <c r="O138" s="7"/>
      <c r="P138" s="7"/>
      <c r="Q138" s="7"/>
      <c r="R138" s="7"/>
    </row>
    <row r="139" spans="1:18" s="4" customFormat="1" ht="18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8"/>
      <c r="M139" s="7"/>
      <c r="N139" s="18"/>
      <c r="O139" s="7"/>
      <c r="P139" s="7"/>
      <c r="Q139" s="7"/>
      <c r="R139" s="7"/>
    </row>
    <row r="140" spans="1:18" s="4" customFormat="1" ht="18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8"/>
      <c r="M140" s="7"/>
      <c r="N140" s="18"/>
      <c r="O140" s="7"/>
      <c r="P140" s="7"/>
      <c r="Q140" s="7"/>
      <c r="R140" s="7"/>
    </row>
    <row r="141" spans="1:18" s="4" customFormat="1" ht="18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8"/>
      <c r="M141" s="7"/>
      <c r="N141" s="18"/>
      <c r="O141" s="7"/>
      <c r="P141" s="7"/>
      <c r="Q141" s="7"/>
      <c r="R141" s="7"/>
    </row>
    <row r="142" spans="1:18" s="4" customFormat="1" ht="18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8"/>
      <c r="M142" s="7"/>
      <c r="N142" s="18"/>
      <c r="O142" s="7"/>
      <c r="P142" s="7"/>
      <c r="Q142" s="7"/>
      <c r="R142" s="7"/>
    </row>
    <row r="143" spans="1:18" s="21" customFormat="1" ht="18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0"/>
      <c r="M143" s="19"/>
      <c r="N143" s="20"/>
      <c r="O143" s="19"/>
      <c r="P143" s="19"/>
      <c r="Q143" s="19"/>
      <c r="R143" s="19"/>
    </row>
    <row r="144" spans="1:18" s="21" customFormat="1" ht="18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20"/>
      <c r="M144" s="19"/>
      <c r="N144" s="20"/>
      <c r="O144" s="19"/>
      <c r="P144" s="19"/>
      <c r="Q144" s="19"/>
      <c r="R144" s="19"/>
    </row>
    <row r="145" spans="1:18" s="21" customFormat="1" ht="18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20"/>
      <c r="M145" s="19"/>
      <c r="N145" s="20"/>
      <c r="O145" s="19"/>
      <c r="P145" s="19"/>
      <c r="Q145" s="19"/>
      <c r="R145" s="19"/>
    </row>
    <row r="146" spans="1:18" s="21" customFormat="1" ht="18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20"/>
      <c r="M146" s="19"/>
      <c r="N146" s="20"/>
      <c r="O146" s="19"/>
      <c r="P146" s="19"/>
      <c r="Q146" s="19"/>
      <c r="R146" s="19"/>
    </row>
    <row r="147" spans="1:18" s="21" customFormat="1" ht="18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20"/>
      <c r="M147" s="19"/>
      <c r="N147" s="20"/>
      <c r="O147" s="19"/>
      <c r="P147" s="19"/>
      <c r="Q147" s="19"/>
      <c r="R147" s="19"/>
    </row>
    <row r="148" spans="1:18" s="21" customFormat="1" ht="18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20"/>
      <c r="M148" s="19"/>
      <c r="N148" s="20"/>
      <c r="O148" s="19"/>
      <c r="P148" s="19"/>
      <c r="Q148" s="19"/>
      <c r="R148" s="19"/>
    </row>
    <row r="149" spans="1:18" s="21" customFormat="1" ht="18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20"/>
      <c r="M149" s="19"/>
      <c r="N149" s="20"/>
      <c r="O149" s="19"/>
      <c r="P149" s="19"/>
      <c r="Q149" s="19"/>
      <c r="R149" s="19"/>
    </row>
    <row r="150" spans="1:18" s="21" customFormat="1" ht="18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20"/>
      <c r="M150" s="19"/>
      <c r="N150" s="20"/>
      <c r="O150" s="19"/>
      <c r="P150" s="19"/>
      <c r="Q150" s="19"/>
      <c r="R150" s="19"/>
    </row>
    <row r="151" spans="1:18" s="21" customFormat="1" ht="18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  <c r="M151" s="19"/>
      <c r="N151" s="20"/>
      <c r="O151" s="19"/>
      <c r="P151" s="19"/>
      <c r="Q151" s="19"/>
      <c r="R151" s="19"/>
    </row>
    <row r="152" spans="1:18" s="21" customFormat="1" ht="18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20"/>
      <c r="M152" s="19"/>
      <c r="N152" s="20"/>
      <c r="O152" s="19"/>
      <c r="P152" s="19"/>
      <c r="Q152" s="19"/>
      <c r="R152" s="19"/>
    </row>
    <row r="153" spans="1:18" s="21" customFormat="1" ht="18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0"/>
      <c r="M153" s="19"/>
      <c r="N153" s="20"/>
      <c r="O153" s="19"/>
      <c r="P153" s="19"/>
      <c r="Q153" s="19"/>
      <c r="R153" s="19"/>
    </row>
    <row r="154" spans="1:18" s="21" customFormat="1" ht="18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20"/>
      <c r="M154" s="19"/>
      <c r="N154" s="20"/>
      <c r="O154" s="19"/>
      <c r="P154" s="19"/>
      <c r="Q154" s="19"/>
      <c r="R154" s="19"/>
    </row>
    <row r="155" spans="1:18" s="21" customFormat="1" ht="18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20"/>
      <c r="M155" s="19"/>
      <c r="N155" s="20"/>
      <c r="O155" s="19"/>
      <c r="P155" s="19"/>
      <c r="Q155" s="19"/>
      <c r="R155" s="19"/>
    </row>
    <row r="156" spans="1:18" s="21" customFormat="1" ht="18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20"/>
      <c r="M156" s="19"/>
      <c r="N156" s="20"/>
      <c r="O156" s="19"/>
      <c r="P156" s="19"/>
      <c r="Q156" s="19"/>
      <c r="R156" s="19"/>
    </row>
    <row r="157" spans="1:18" s="21" customFormat="1" ht="18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20"/>
      <c r="M157" s="19"/>
      <c r="N157" s="20"/>
      <c r="O157" s="19"/>
      <c r="P157" s="19"/>
      <c r="Q157" s="19"/>
      <c r="R157" s="19"/>
    </row>
    <row r="158" spans="1:18" s="21" customFormat="1" ht="18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20"/>
      <c r="M158" s="19"/>
      <c r="N158" s="20"/>
      <c r="O158" s="19"/>
      <c r="P158" s="19"/>
      <c r="Q158" s="19"/>
      <c r="R158" s="19"/>
    </row>
    <row r="159" spans="1:18" s="21" customFormat="1" ht="18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20"/>
      <c r="M159" s="19"/>
      <c r="N159" s="20"/>
      <c r="O159" s="19"/>
      <c r="P159" s="19"/>
      <c r="Q159" s="19"/>
      <c r="R159" s="19"/>
    </row>
    <row r="160" spans="1:18" s="21" customFormat="1" ht="18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20"/>
      <c r="M160" s="19"/>
      <c r="N160" s="20"/>
      <c r="O160" s="19"/>
      <c r="P160" s="19"/>
      <c r="Q160" s="19"/>
      <c r="R160" s="19"/>
    </row>
    <row r="161" spans="1:18" s="21" customFormat="1" ht="18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20"/>
      <c r="M161" s="19"/>
      <c r="N161" s="20"/>
      <c r="O161" s="19"/>
      <c r="P161" s="19"/>
      <c r="Q161" s="19"/>
      <c r="R161" s="19"/>
    </row>
    <row r="162" spans="1:18" s="21" customFormat="1" ht="18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20"/>
      <c r="M162" s="19"/>
      <c r="N162" s="20"/>
      <c r="O162" s="19"/>
      <c r="P162" s="19"/>
      <c r="Q162" s="19"/>
      <c r="R162" s="19"/>
    </row>
    <row r="163" spans="1:18" s="21" customFormat="1" ht="18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20"/>
      <c r="M163" s="19"/>
      <c r="N163" s="20"/>
      <c r="O163" s="19"/>
      <c r="P163" s="19"/>
      <c r="Q163" s="19"/>
      <c r="R163" s="19"/>
    </row>
    <row r="164" spans="1:18" s="21" customFormat="1" ht="18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20"/>
      <c r="M164" s="19"/>
      <c r="N164" s="20"/>
      <c r="O164" s="19"/>
      <c r="P164" s="19"/>
      <c r="Q164" s="19"/>
      <c r="R164" s="19"/>
    </row>
    <row r="165" spans="1:18" s="21" customFormat="1" ht="18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0"/>
      <c r="M165" s="19"/>
      <c r="N165" s="20"/>
      <c r="O165" s="19"/>
      <c r="P165" s="19"/>
      <c r="Q165" s="19"/>
      <c r="R165" s="19"/>
    </row>
    <row r="166" spans="1:18" s="21" customFormat="1" ht="18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20"/>
      <c r="M166" s="19"/>
      <c r="N166" s="20"/>
      <c r="O166" s="19"/>
      <c r="P166" s="19"/>
      <c r="Q166" s="19"/>
      <c r="R166" s="19"/>
    </row>
    <row r="167" spans="1:18" s="21" customFormat="1" ht="18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20"/>
      <c r="M167" s="19"/>
      <c r="N167" s="20"/>
      <c r="O167" s="19"/>
      <c r="P167" s="19"/>
      <c r="Q167" s="19"/>
      <c r="R167" s="19"/>
    </row>
    <row r="168" spans="1:18" s="21" customFormat="1" ht="18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20"/>
      <c r="M168" s="19"/>
      <c r="N168" s="20"/>
      <c r="O168" s="19"/>
      <c r="P168" s="19"/>
      <c r="Q168" s="19"/>
      <c r="R168" s="19"/>
    </row>
    <row r="169" spans="1:18" s="21" customFormat="1" ht="18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20"/>
      <c r="M169" s="19"/>
      <c r="N169" s="20"/>
      <c r="O169" s="19"/>
      <c r="P169" s="19"/>
      <c r="Q169" s="19"/>
      <c r="R169" s="19"/>
    </row>
    <row r="170" spans="1:18" s="21" customFormat="1" ht="18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20"/>
      <c r="M170" s="19"/>
      <c r="N170" s="20"/>
      <c r="O170" s="19"/>
      <c r="P170" s="19"/>
      <c r="Q170" s="19"/>
      <c r="R170" s="19"/>
    </row>
    <row r="171" spans="1:18" s="21" customFormat="1" ht="18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0"/>
      <c r="M171" s="19"/>
      <c r="N171" s="20"/>
      <c r="O171" s="19"/>
      <c r="P171" s="19"/>
      <c r="Q171" s="19"/>
      <c r="R171" s="19"/>
    </row>
    <row r="172" spans="1:18" s="21" customFormat="1" ht="18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20"/>
      <c r="M172" s="19"/>
      <c r="N172" s="20"/>
      <c r="O172" s="19"/>
      <c r="P172" s="19"/>
      <c r="Q172" s="19"/>
      <c r="R172" s="19"/>
    </row>
    <row r="173" spans="1:18" s="21" customFormat="1" ht="18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0"/>
      <c r="M173" s="19"/>
      <c r="N173" s="20"/>
      <c r="O173" s="19"/>
      <c r="P173" s="19"/>
      <c r="Q173" s="19"/>
      <c r="R173" s="19"/>
    </row>
    <row r="174" spans="1:18" s="21" customFormat="1" ht="18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0"/>
      <c r="M174" s="19"/>
      <c r="N174" s="20"/>
      <c r="O174" s="19"/>
      <c r="P174" s="19"/>
      <c r="Q174" s="19"/>
      <c r="R174" s="19"/>
    </row>
    <row r="175" spans="1:18" s="21" customFormat="1" ht="18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0"/>
      <c r="M175" s="19"/>
      <c r="N175" s="20"/>
      <c r="O175" s="19"/>
      <c r="P175" s="19"/>
      <c r="Q175" s="19"/>
      <c r="R175" s="19"/>
    </row>
    <row r="176" spans="1:18" s="21" customFormat="1" ht="18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0"/>
      <c r="M176" s="19"/>
      <c r="N176" s="20"/>
      <c r="O176" s="19"/>
      <c r="P176" s="19"/>
      <c r="Q176" s="19"/>
      <c r="R176" s="19"/>
    </row>
    <row r="177" spans="1:18" s="21" customFormat="1" ht="18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0"/>
      <c r="M177" s="19"/>
      <c r="N177" s="20"/>
      <c r="O177" s="19"/>
      <c r="P177" s="19"/>
      <c r="Q177" s="19"/>
      <c r="R177" s="19"/>
    </row>
    <row r="178" spans="1:18" s="21" customFormat="1" ht="18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0"/>
      <c r="M178" s="19"/>
      <c r="N178" s="20"/>
      <c r="O178" s="19"/>
      <c r="P178" s="19"/>
      <c r="Q178" s="19"/>
      <c r="R178" s="19"/>
    </row>
    <row r="179" spans="1:18" s="21" customFormat="1" ht="18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0"/>
      <c r="M179" s="19"/>
      <c r="N179" s="20"/>
      <c r="O179" s="19"/>
      <c r="P179" s="19"/>
      <c r="Q179" s="19"/>
      <c r="R179" s="19"/>
    </row>
    <row r="180" spans="1:18" s="21" customFormat="1" ht="18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20"/>
      <c r="M180" s="19"/>
      <c r="N180" s="20"/>
      <c r="O180" s="19"/>
      <c r="P180" s="19"/>
      <c r="Q180" s="19"/>
      <c r="R180" s="19"/>
    </row>
    <row r="181" spans="1:18" s="21" customFormat="1" ht="18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20"/>
      <c r="M181" s="19"/>
      <c r="N181" s="20"/>
      <c r="O181" s="19"/>
      <c r="P181" s="19"/>
      <c r="Q181" s="19"/>
      <c r="R181" s="19"/>
    </row>
    <row r="182" spans="1:18" s="21" customFormat="1" ht="18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20"/>
      <c r="M182" s="19"/>
      <c r="N182" s="20"/>
      <c r="O182" s="19"/>
      <c r="P182" s="19"/>
      <c r="Q182" s="19"/>
      <c r="R182" s="19"/>
    </row>
    <row r="183" spans="1:18" s="21" customFormat="1" ht="18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20"/>
      <c r="M183" s="19"/>
      <c r="N183" s="20"/>
      <c r="O183" s="19"/>
      <c r="P183" s="19"/>
      <c r="Q183" s="19"/>
      <c r="R183" s="19"/>
    </row>
    <row r="184" spans="1:18" s="21" customFormat="1" ht="18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20"/>
      <c r="M184" s="19"/>
      <c r="N184" s="20"/>
      <c r="O184" s="19"/>
      <c r="P184" s="19"/>
      <c r="Q184" s="19"/>
      <c r="R184" s="19"/>
    </row>
    <row r="185" spans="1:18" s="21" customFormat="1" ht="18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0"/>
      <c r="M185" s="19"/>
      <c r="N185" s="20"/>
      <c r="O185" s="19"/>
      <c r="P185" s="19"/>
      <c r="Q185" s="19"/>
      <c r="R185" s="19"/>
    </row>
    <row r="186" spans="1:18" s="21" customFormat="1" ht="18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0"/>
      <c r="M186" s="19"/>
      <c r="N186" s="20"/>
      <c r="O186" s="19"/>
      <c r="P186" s="19"/>
      <c r="Q186" s="19"/>
      <c r="R186" s="19"/>
    </row>
    <row r="187" spans="1:18" s="21" customFormat="1" ht="18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20"/>
      <c r="M187" s="19"/>
      <c r="N187" s="20"/>
      <c r="O187" s="19"/>
      <c r="P187" s="19"/>
      <c r="Q187" s="19"/>
      <c r="R187" s="19"/>
    </row>
    <row r="188" spans="1:18" s="21" customFormat="1" ht="18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20"/>
      <c r="M188" s="19"/>
      <c r="N188" s="20"/>
      <c r="O188" s="19"/>
      <c r="P188" s="19"/>
      <c r="Q188" s="19"/>
      <c r="R188" s="19"/>
    </row>
    <row r="189" spans="1:18" s="21" customFormat="1" ht="18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0"/>
      <c r="M189" s="19"/>
      <c r="N189" s="20"/>
      <c r="O189" s="19"/>
      <c r="P189" s="19"/>
      <c r="Q189" s="19"/>
      <c r="R189" s="19"/>
    </row>
    <row r="190" spans="1:18" s="21" customFormat="1" ht="18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20"/>
      <c r="M190" s="19"/>
      <c r="N190" s="20"/>
      <c r="O190" s="19"/>
      <c r="P190" s="19"/>
      <c r="Q190" s="19"/>
      <c r="R190" s="19"/>
    </row>
    <row r="191" spans="1:18" s="21" customFormat="1" ht="18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20"/>
      <c r="M191" s="19"/>
      <c r="N191" s="20"/>
      <c r="O191" s="19"/>
      <c r="P191" s="19"/>
      <c r="Q191" s="19"/>
      <c r="R191" s="19"/>
    </row>
    <row r="192" spans="1:18" s="21" customFormat="1" ht="18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20"/>
      <c r="M192" s="19"/>
      <c r="N192" s="20"/>
      <c r="O192" s="19"/>
      <c r="P192" s="19"/>
      <c r="Q192" s="19"/>
      <c r="R192" s="19"/>
    </row>
    <row r="193" spans="1:18" s="21" customFormat="1" ht="18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20"/>
      <c r="M193" s="19"/>
      <c r="N193" s="20"/>
      <c r="O193" s="19"/>
      <c r="P193" s="19"/>
      <c r="Q193" s="19"/>
      <c r="R193" s="19"/>
    </row>
    <row r="194" spans="1:18" s="21" customFormat="1" ht="18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20"/>
      <c r="M194" s="19"/>
      <c r="N194" s="20"/>
      <c r="O194" s="19"/>
      <c r="P194" s="19"/>
      <c r="Q194" s="19"/>
      <c r="R194" s="19"/>
    </row>
    <row r="195" spans="1:18" s="21" customFormat="1" ht="18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20"/>
      <c r="M195" s="19"/>
      <c r="N195" s="20"/>
      <c r="O195" s="19"/>
      <c r="P195" s="19"/>
      <c r="Q195" s="19"/>
      <c r="R195" s="19"/>
    </row>
    <row r="196" spans="1:18" s="21" customFormat="1" ht="18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20"/>
      <c r="M196" s="19"/>
      <c r="N196" s="20"/>
      <c r="O196" s="19"/>
      <c r="P196" s="19"/>
      <c r="Q196" s="19"/>
      <c r="R196" s="19"/>
    </row>
    <row r="197" spans="1:18" s="21" customFormat="1" ht="18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20"/>
      <c r="M197" s="19"/>
      <c r="N197" s="20"/>
      <c r="O197" s="19"/>
      <c r="P197" s="19"/>
      <c r="Q197" s="19"/>
      <c r="R197" s="19"/>
    </row>
    <row r="198" spans="1:18" s="21" customFormat="1" ht="18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20"/>
      <c r="M198" s="19"/>
      <c r="N198" s="20"/>
      <c r="O198" s="19"/>
      <c r="P198" s="19"/>
      <c r="Q198" s="19"/>
      <c r="R198" s="19"/>
    </row>
    <row r="199" spans="1:18" s="21" customFormat="1" ht="18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20"/>
      <c r="M199" s="19"/>
      <c r="N199" s="20"/>
      <c r="O199" s="19"/>
      <c r="P199" s="19"/>
      <c r="Q199" s="19"/>
      <c r="R199" s="19"/>
    </row>
    <row r="200" spans="1:18" s="21" customFormat="1" ht="18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20"/>
      <c r="M200" s="19"/>
      <c r="N200" s="20"/>
      <c r="O200" s="19"/>
      <c r="P200" s="19"/>
      <c r="Q200" s="19"/>
      <c r="R200" s="19"/>
    </row>
    <row r="201" spans="1:18" s="21" customFormat="1" ht="18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20"/>
      <c r="M201" s="19"/>
      <c r="N201" s="20"/>
      <c r="O201" s="19"/>
      <c r="P201" s="19"/>
      <c r="Q201" s="19"/>
      <c r="R201" s="19"/>
    </row>
    <row r="202" spans="1:18" s="21" customFormat="1" ht="18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20"/>
      <c r="M202" s="19"/>
      <c r="N202" s="20"/>
      <c r="O202" s="19"/>
      <c r="P202" s="19"/>
      <c r="Q202" s="19"/>
      <c r="R202" s="19"/>
    </row>
    <row r="203" spans="1:18" s="21" customFormat="1" ht="18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20"/>
      <c r="M203" s="19"/>
      <c r="N203" s="20"/>
      <c r="O203" s="19"/>
      <c r="P203" s="19"/>
      <c r="Q203" s="19"/>
      <c r="R203" s="19"/>
    </row>
    <row r="204" spans="1:18" s="21" customFormat="1" ht="18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20"/>
      <c r="M204" s="19"/>
      <c r="N204" s="20"/>
      <c r="O204" s="19"/>
      <c r="P204" s="19"/>
      <c r="Q204" s="19"/>
      <c r="R204" s="19"/>
    </row>
    <row r="205" spans="1:18" s="21" customFormat="1" ht="18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20"/>
      <c r="M205" s="19"/>
      <c r="N205" s="20"/>
      <c r="O205" s="19"/>
      <c r="P205" s="19"/>
      <c r="Q205" s="19"/>
      <c r="R205" s="19"/>
    </row>
    <row r="206" spans="1:18" s="21" customFormat="1" ht="18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0"/>
      <c r="M206" s="19"/>
      <c r="N206" s="20"/>
      <c r="O206" s="19"/>
      <c r="P206" s="19"/>
      <c r="Q206" s="19"/>
      <c r="R206" s="19"/>
    </row>
    <row r="207" spans="1:18" s="21" customFormat="1" ht="18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20"/>
      <c r="M207" s="19"/>
      <c r="N207" s="20"/>
      <c r="O207" s="19"/>
      <c r="P207" s="19"/>
      <c r="Q207" s="19"/>
      <c r="R207" s="19"/>
    </row>
    <row r="208" spans="1:18" s="21" customFormat="1" ht="18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20"/>
      <c r="M208" s="19"/>
      <c r="N208" s="20"/>
      <c r="O208" s="19"/>
      <c r="P208" s="19"/>
      <c r="Q208" s="19"/>
      <c r="R208" s="19"/>
    </row>
    <row r="209" spans="1:18" s="21" customFormat="1" ht="18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20"/>
      <c r="M209" s="19"/>
      <c r="N209" s="20"/>
      <c r="O209" s="19"/>
      <c r="P209" s="19"/>
      <c r="Q209" s="19"/>
      <c r="R209" s="19"/>
    </row>
    <row r="210" spans="1:18" s="21" customFormat="1" ht="18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20"/>
      <c r="M210" s="19"/>
      <c r="N210" s="20"/>
      <c r="O210" s="19"/>
      <c r="P210" s="19"/>
      <c r="Q210" s="19"/>
      <c r="R210" s="19"/>
    </row>
    <row r="211" spans="1:18" s="21" customFormat="1" ht="18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20"/>
      <c r="M211" s="19"/>
      <c r="N211" s="20"/>
      <c r="O211" s="19"/>
      <c r="P211" s="19"/>
      <c r="Q211" s="19"/>
      <c r="R211" s="19"/>
    </row>
    <row r="212" spans="1:18" s="21" customFormat="1" ht="18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20"/>
      <c r="M212" s="19"/>
      <c r="N212" s="20"/>
      <c r="O212" s="19"/>
      <c r="P212" s="19"/>
      <c r="Q212" s="19"/>
      <c r="R212" s="19"/>
    </row>
    <row r="213" spans="1:18" s="21" customFormat="1" ht="18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20"/>
      <c r="M213" s="19"/>
      <c r="N213" s="20"/>
      <c r="O213" s="19"/>
      <c r="P213" s="19"/>
      <c r="Q213" s="19"/>
      <c r="R213" s="19"/>
    </row>
    <row r="214" spans="1:18" s="21" customFormat="1" ht="18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20"/>
      <c r="M214" s="19"/>
      <c r="N214" s="20"/>
      <c r="O214" s="19"/>
      <c r="P214" s="19"/>
      <c r="Q214" s="19"/>
      <c r="R214" s="19"/>
    </row>
    <row r="215" spans="1:18" s="21" customFormat="1" ht="18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20"/>
      <c r="M215" s="19"/>
      <c r="N215" s="20"/>
      <c r="O215" s="19"/>
      <c r="P215" s="19"/>
      <c r="Q215" s="19"/>
      <c r="R215" s="19"/>
    </row>
    <row r="216" spans="1:18" s="21" customFormat="1" ht="18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20"/>
      <c r="M216" s="19"/>
      <c r="N216" s="20"/>
      <c r="O216" s="19"/>
      <c r="P216" s="19"/>
      <c r="Q216" s="19"/>
      <c r="R216" s="19"/>
    </row>
    <row r="217" spans="1:18" s="21" customFormat="1" ht="18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20"/>
      <c r="M217" s="19"/>
      <c r="N217" s="20"/>
      <c r="O217" s="19"/>
      <c r="P217" s="19"/>
      <c r="Q217" s="19"/>
      <c r="R217" s="19"/>
    </row>
    <row r="218" spans="1:18" s="21" customFormat="1" ht="18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20"/>
      <c r="M218" s="19"/>
      <c r="N218" s="20"/>
      <c r="O218" s="19"/>
      <c r="P218" s="19"/>
      <c r="Q218" s="19"/>
      <c r="R218" s="19"/>
    </row>
    <row r="219" spans="1:18" s="21" customFormat="1" ht="18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20"/>
      <c r="M219" s="19"/>
      <c r="N219" s="20"/>
      <c r="O219" s="19"/>
      <c r="P219" s="19"/>
      <c r="Q219" s="19"/>
      <c r="R219" s="19"/>
    </row>
    <row r="220" spans="1:18" s="21" customFormat="1" ht="18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20"/>
      <c r="M220" s="19"/>
      <c r="N220" s="20"/>
      <c r="O220" s="19"/>
      <c r="P220" s="19"/>
      <c r="Q220" s="19"/>
      <c r="R220" s="19"/>
    </row>
    <row r="221" spans="1:18" s="21" customFormat="1" ht="18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20"/>
      <c r="M221" s="19"/>
      <c r="N221" s="20"/>
      <c r="O221" s="19"/>
      <c r="P221" s="19"/>
      <c r="Q221" s="19"/>
      <c r="R221" s="19"/>
    </row>
    <row r="222" spans="1:18" s="21" customFormat="1" ht="18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20"/>
      <c r="M222" s="19"/>
      <c r="N222" s="20"/>
      <c r="O222" s="19"/>
      <c r="P222" s="19"/>
      <c r="Q222" s="19"/>
      <c r="R222" s="19"/>
    </row>
    <row r="223" spans="1:18" s="21" customFormat="1" ht="18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20"/>
      <c r="M223" s="19"/>
      <c r="N223" s="20"/>
      <c r="O223" s="19"/>
      <c r="P223" s="19"/>
      <c r="Q223" s="19"/>
      <c r="R223" s="19"/>
    </row>
    <row r="224" spans="1:18" s="21" customFormat="1" ht="18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20"/>
      <c r="M224" s="19"/>
      <c r="N224" s="20"/>
      <c r="O224" s="19"/>
      <c r="P224" s="19"/>
      <c r="Q224" s="19"/>
      <c r="R224" s="19"/>
    </row>
    <row r="225" spans="1:18" s="21" customFormat="1" ht="18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20"/>
      <c r="M225" s="19"/>
      <c r="N225" s="20"/>
      <c r="O225" s="19"/>
      <c r="P225" s="19"/>
      <c r="Q225" s="19"/>
      <c r="R225" s="19"/>
    </row>
    <row r="226" spans="1:18" s="21" customFormat="1" ht="18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20"/>
      <c r="M226" s="19"/>
      <c r="N226" s="20"/>
      <c r="O226" s="19"/>
      <c r="P226" s="19"/>
      <c r="Q226" s="19"/>
      <c r="R226" s="19"/>
    </row>
    <row r="227" spans="1:18" s="21" customFormat="1" ht="18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20"/>
      <c r="M227" s="19"/>
      <c r="N227" s="20"/>
      <c r="O227" s="19"/>
      <c r="P227" s="19"/>
      <c r="Q227" s="19"/>
      <c r="R227" s="19"/>
    </row>
    <row r="228" spans="1:18" s="21" customFormat="1" ht="18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20"/>
      <c r="M228" s="19"/>
      <c r="N228" s="20"/>
      <c r="O228" s="19"/>
      <c r="P228" s="19"/>
      <c r="Q228" s="19"/>
      <c r="R228" s="19"/>
    </row>
    <row r="229" spans="1:18" s="21" customFormat="1" ht="18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20"/>
      <c r="M229" s="19"/>
      <c r="N229" s="20"/>
      <c r="O229" s="19"/>
      <c r="P229" s="19"/>
      <c r="Q229" s="19"/>
      <c r="R229" s="19"/>
    </row>
    <row r="230" spans="1:18" s="21" customFormat="1" ht="18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20"/>
      <c r="M230" s="19"/>
      <c r="N230" s="20"/>
      <c r="O230" s="19"/>
      <c r="P230" s="19"/>
      <c r="Q230" s="19"/>
      <c r="R230" s="19"/>
    </row>
    <row r="231" spans="1:18" s="21" customFormat="1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20"/>
      <c r="M231" s="19"/>
      <c r="N231" s="20"/>
      <c r="O231" s="19"/>
      <c r="P231" s="19"/>
      <c r="Q231" s="19"/>
      <c r="R231" s="19"/>
    </row>
    <row r="232" spans="1:18" s="21" customFormat="1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20"/>
      <c r="M232" s="19"/>
      <c r="N232" s="20"/>
      <c r="O232" s="19"/>
      <c r="P232" s="19"/>
      <c r="Q232" s="19"/>
      <c r="R232" s="19"/>
    </row>
    <row r="233" spans="1:18" s="21" customFormat="1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20"/>
      <c r="M233" s="19"/>
      <c r="N233" s="20"/>
      <c r="O233" s="19"/>
      <c r="P233" s="19"/>
      <c r="Q233" s="19"/>
      <c r="R233" s="19"/>
    </row>
    <row r="234" spans="1:18" s="21" customFormat="1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20"/>
      <c r="M234" s="19"/>
      <c r="N234" s="20"/>
      <c r="O234" s="19"/>
      <c r="P234" s="19"/>
      <c r="Q234" s="19"/>
      <c r="R234" s="19"/>
    </row>
    <row r="235" spans="1:18" s="21" customFormat="1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20"/>
      <c r="M235" s="19"/>
      <c r="N235" s="20"/>
      <c r="O235" s="19"/>
      <c r="P235" s="19"/>
      <c r="Q235" s="19"/>
      <c r="R235" s="19"/>
    </row>
    <row r="236" spans="1:18" s="21" customFormat="1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20"/>
      <c r="M236" s="19"/>
      <c r="N236" s="20"/>
      <c r="O236" s="19"/>
      <c r="P236" s="19"/>
      <c r="Q236" s="19"/>
      <c r="R236" s="19"/>
    </row>
    <row r="237" spans="1:18" s="21" customFormat="1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20"/>
      <c r="M237" s="19"/>
      <c r="N237" s="20"/>
      <c r="O237" s="19"/>
      <c r="P237" s="19"/>
      <c r="Q237" s="19"/>
      <c r="R237" s="19"/>
    </row>
    <row r="238" spans="1:18" s="21" customFormat="1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20"/>
      <c r="M238" s="19"/>
      <c r="N238" s="20"/>
      <c r="O238" s="19"/>
      <c r="P238" s="19"/>
      <c r="Q238" s="19"/>
      <c r="R238" s="19"/>
    </row>
    <row r="239" spans="1:18" s="21" customFormat="1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20"/>
      <c r="M239" s="19"/>
      <c r="N239" s="20"/>
      <c r="O239" s="19"/>
      <c r="P239" s="19"/>
      <c r="Q239" s="19"/>
      <c r="R239" s="19"/>
    </row>
    <row r="240" spans="1:18" s="21" customFormat="1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20"/>
      <c r="M240" s="19"/>
      <c r="N240" s="20"/>
      <c r="O240" s="19"/>
      <c r="P240" s="19"/>
      <c r="Q240" s="19"/>
      <c r="R240" s="19"/>
    </row>
    <row r="241" spans="1:18" s="21" customFormat="1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20"/>
      <c r="M241" s="19"/>
      <c r="N241" s="20"/>
      <c r="O241" s="19"/>
      <c r="P241" s="19"/>
      <c r="Q241" s="19"/>
      <c r="R241" s="19"/>
    </row>
    <row r="242" spans="1:18" s="21" customFormat="1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20"/>
      <c r="M242" s="19"/>
      <c r="N242" s="20"/>
      <c r="O242" s="19"/>
      <c r="P242" s="19"/>
      <c r="Q242" s="19"/>
      <c r="R242" s="19"/>
    </row>
    <row r="243" spans="1:18" s="21" customFormat="1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20"/>
      <c r="M243" s="19"/>
      <c r="N243" s="20"/>
      <c r="O243" s="19"/>
      <c r="P243" s="19"/>
      <c r="Q243" s="19"/>
      <c r="R243" s="19"/>
    </row>
    <row r="244" spans="1:18" s="21" customFormat="1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20"/>
      <c r="M244" s="19"/>
      <c r="N244" s="20"/>
      <c r="O244" s="19"/>
      <c r="P244" s="19"/>
      <c r="Q244" s="19"/>
      <c r="R244" s="19"/>
    </row>
    <row r="245" spans="1:18" s="21" customFormat="1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20"/>
      <c r="M245" s="19"/>
      <c r="N245" s="20"/>
      <c r="O245" s="19"/>
      <c r="P245" s="19"/>
      <c r="Q245" s="19"/>
      <c r="R245" s="19"/>
    </row>
    <row r="246" spans="1:18" s="21" customFormat="1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20"/>
      <c r="M246" s="19"/>
      <c r="N246" s="20"/>
      <c r="O246" s="19"/>
      <c r="P246" s="19"/>
      <c r="Q246" s="19"/>
      <c r="R246" s="19"/>
    </row>
    <row r="247" spans="1:18" s="21" customFormat="1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20"/>
      <c r="M247" s="19"/>
      <c r="N247" s="20"/>
      <c r="O247" s="19"/>
      <c r="P247" s="19"/>
      <c r="Q247" s="19"/>
      <c r="R247" s="19"/>
    </row>
    <row r="248" spans="1:18" s="21" customFormat="1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20"/>
      <c r="M248" s="19"/>
      <c r="N248" s="20"/>
      <c r="O248" s="19"/>
      <c r="P248" s="19"/>
      <c r="Q248" s="19"/>
      <c r="R248" s="19"/>
    </row>
    <row r="249" spans="1:18" s="21" customFormat="1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20"/>
      <c r="M249" s="19"/>
      <c r="N249" s="20"/>
      <c r="O249" s="19"/>
      <c r="P249" s="19"/>
      <c r="Q249" s="19"/>
      <c r="R249" s="19"/>
    </row>
    <row r="250" spans="1:18" s="21" customFormat="1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20"/>
      <c r="M250" s="19"/>
      <c r="N250" s="20"/>
      <c r="O250" s="19"/>
      <c r="P250" s="19"/>
      <c r="Q250" s="19"/>
      <c r="R250" s="19"/>
    </row>
    <row r="251" spans="1:18" s="21" customFormat="1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20"/>
      <c r="M251" s="19"/>
      <c r="N251" s="20"/>
      <c r="O251" s="19"/>
      <c r="P251" s="19"/>
      <c r="Q251" s="19"/>
      <c r="R251" s="19"/>
    </row>
    <row r="252" spans="1:18" s="21" customFormat="1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20"/>
      <c r="M252" s="19"/>
      <c r="N252" s="20"/>
      <c r="O252" s="19"/>
      <c r="P252" s="19"/>
      <c r="Q252" s="19"/>
      <c r="R252" s="19"/>
    </row>
    <row r="253" spans="1:18" s="21" customFormat="1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20"/>
      <c r="M253" s="19"/>
      <c r="N253" s="20"/>
      <c r="O253" s="19"/>
      <c r="P253" s="19"/>
      <c r="Q253" s="19"/>
      <c r="R253" s="19"/>
    </row>
    <row r="254" spans="1:18" s="21" customFormat="1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20"/>
      <c r="M254" s="19"/>
      <c r="N254" s="20"/>
      <c r="O254" s="19"/>
      <c r="P254" s="19"/>
      <c r="Q254" s="19"/>
      <c r="R254" s="19"/>
    </row>
    <row r="255" spans="1:18" s="21" customFormat="1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20"/>
      <c r="M255" s="19"/>
      <c r="N255" s="20"/>
      <c r="O255" s="19"/>
      <c r="P255" s="19"/>
      <c r="Q255" s="19"/>
      <c r="R255" s="19"/>
    </row>
    <row r="256" spans="1:18" s="21" customFormat="1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20"/>
      <c r="M256" s="19"/>
      <c r="N256" s="20"/>
      <c r="O256" s="19"/>
      <c r="P256" s="19"/>
      <c r="Q256" s="19"/>
      <c r="R256" s="19"/>
    </row>
    <row r="257" spans="1:18" s="21" customFormat="1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20"/>
      <c r="M257" s="19"/>
      <c r="N257" s="20"/>
      <c r="O257" s="19"/>
      <c r="P257" s="19"/>
      <c r="Q257" s="19"/>
      <c r="R257" s="19"/>
    </row>
    <row r="258" spans="1:18" s="21" customFormat="1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20"/>
      <c r="M258" s="19"/>
      <c r="N258" s="20"/>
      <c r="O258" s="19"/>
      <c r="P258" s="19"/>
      <c r="Q258" s="19"/>
      <c r="R258" s="19"/>
    </row>
    <row r="259" spans="1:18" s="21" customFormat="1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20"/>
      <c r="M259" s="19"/>
      <c r="N259" s="20"/>
      <c r="O259" s="19"/>
      <c r="P259" s="19"/>
      <c r="Q259" s="19"/>
      <c r="R259" s="19"/>
    </row>
    <row r="260" spans="1:18" s="21" customFormat="1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20"/>
      <c r="M260" s="19"/>
      <c r="N260" s="20"/>
      <c r="O260" s="19"/>
      <c r="P260" s="19"/>
      <c r="Q260" s="19"/>
      <c r="R260" s="19"/>
    </row>
    <row r="261" spans="1:18" s="21" customFormat="1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20"/>
      <c r="M261" s="19"/>
      <c r="N261" s="20"/>
      <c r="O261" s="19"/>
      <c r="P261" s="19"/>
      <c r="Q261" s="19"/>
      <c r="R261" s="19"/>
    </row>
    <row r="262" spans="1:18" s="21" customFormat="1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20"/>
      <c r="M262" s="19"/>
      <c r="N262" s="20"/>
      <c r="O262" s="19"/>
      <c r="P262" s="19"/>
      <c r="Q262" s="19"/>
      <c r="R262" s="19"/>
    </row>
    <row r="263" spans="1:18" s="21" customFormat="1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20"/>
      <c r="M263" s="19"/>
      <c r="N263" s="20"/>
      <c r="O263" s="19"/>
      <c r="P263" s="19"/>
      <c r="Q263" s="19"/>
      <c r="R263" s="19"/>
    </row>
    <row r="264" spans="1:18" s="21" customFormat="1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20"/>
      <c r="M264" s="19"/>
      <c r="N264" s="20"/>
      <c r="O264" s="19"/>
      <c r="P264" s="19"/>
      <c r="Q264" s="19"/>
      <c r="R264" s="19"/>
    </row>
    <row r="265" spans="1:18" s="21" customFormat="1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20"/>
      <c r="M265" s="19"/>
      <c r="N265" s="20"/>
      <c r="O265" s="19"/>
      <c r="P265" s="19"/>
      <c r="Q265" s="19"/>
      <c r="R265" s="19"/>
    </row>
    <row r="266" spans="1:18" s="21" customFormat="1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20"/>
      <c r="M266" s="19"/>
      <c r="N266" s="20"/>
      <c r="O266" s="19"/>
      <c r="P266" s="19"/>
      <c r="Q266" s="19"/>
      <c r="R266" s="19"/>
    </row>
    <row r="267" spans="1:18" s="21" customFormat="1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20"/>
      <c r="M267" s="19"/>
      <c r="N267" s="20"/>
      <c r="O267" s="19"/>
      <c r="P267" s="19"/>
      <c r="Q267" s="19"/>
      <c r="R267" s="19"/>
    </row>
    <row r="268" spans="1:18" s="21" customFormat="1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20"/>
      <c r="M268" s="19"/>
      <c r="N268" s="20"/>
      <c r="O268" s="19"/>
      <c r="P268" s="19"/>
      <c r="Q268" s="19"/>
      <c r="R268" s="19"/>
    </row>
    <row r="269" spans="1:18" s="21" customFormat="1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20"/>
      <c r="M269" s="19"/>
      <c r="N269" s="20"/>
      <c r="O269" s="19"/>
      <c r="P269" s="19"/>
      <c r="Q269" s="19"/>
      <c r="R269" s="19"/>
    </row>
    <row r="270" spans="1:18" s="21" customFormat="1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20"/>
      <c r="M270" s="19"/>
      <c r="N270" s="20"/>
      <c r="O270" s="19"/>
      <c r="P270" s="19"/>
      <c r="Q270" s="19"/>
      <c r="R270" s="19"/>
    </row>
    <row r="271" spans="1:18" s="21" customFormat="1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20"/>
      <c r="M271" s="19"/>
      <c r="N271" s="20"/>
      <c r="O271" s="19"/>
      <c r="P271" s="19"/>
      <c r="Q271" s="19"/>
      <c r="R271" s="19"/>
    </row>
    <row r="272" spans="1:18" s="21" customFormat="1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20"/>
      <c r="M272" s="19"/>
      <c r="N272" s="20"/>
      <c r="O272" s="19"/>
      <c r="P272" s="19"/>
      <c r="Q272" s="19"/>
      <c r="R272" s="19"/>
    </row>
    <row r="273" spans="1:18" s="21" customFormat="1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20"/>
      <c r="M273" s="19"/>
      <c r="N273" s="20"/>
      <c r="O273" s="19"/>
      <c r="P273" s="19"/>
      <c r="Q273" s="19"/>
      <c r="R273" s="19"/>
    </row>
    <row r="274" spans="1:18" s="21" customFormat="1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20"/>
      <c r="M274" s="19"/>
      <c r="N274" s="20"/>
      <c r="O274" s="19"/>
      <c r="P274" s="19"/>
      <c r="Q274" s="19"/>
      <c r="R274" s="19"/>
    </row>
    <row r="275" spans="1:18" s="21" customFormat="1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20"/>
      <c r="M275" s="19"/>
      <c r="N275" s="20"/>
      <c r="O275" s="19"/>
      <c r="P275" s="19"/>
      <c r="Q275" s="19"/>
      <c r="R275" s="19"/>
    </row>
    <row r="276" spans="1:18" s="21" customFormat="1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20"/>
      <c r="M276" s="19"/>
      <c r="N276" s="20"/>
      <c r="O276" s="19"/>
      <c r="P276" s="19"/>
      <c r="Q276" s="19"/>
      <c r="R276" s="19"/>
    </row>
    <row r="277" spans="1:18" s="21" customFormat="1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20"/>
      <c r="M277" s="19"/>
      <c r="N277" s="20"/>
      <c r="O277" s="19"/>
      <c r="P277" s="19"/>
      <c r="Q277" s="19"/>
      <c r="R277" s="19"/>
    </row>
    <row r="278" spans="1:18" s="21" customFormat="1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20"/>
      <c r="M278" s="19"/>
      <c r="N278" s="20"/>
      <c r="O278" s="19"/>
      <c r="P278" s="19"/>
      <c r="Q278" s="19"/>
      <c r="R278" s="19"/>
    </row>
    <row r="279" spans="1:18" s="21" customFormat="1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20"/>
      <c r="M279" s="19"/>
      <c r="N279" s="20"/>
      <c r="O279" s="19"/>
      <c r="P279" s="19"/>
      <c r="Q279" s="19"/>
      <c r="R279" s="19"/>
    </row>
    <row r="280" spans="1:18" s="21" customFormat="1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20"/>
      <c r="M280" s="19"/>
      <c r="N280" s="20"/>
      <c r="O280" s="19"/>
      <c r="P280" s="19"/>
      <c r="Q280" s="19"/>
      <c r="R280" s="19"/>
    </row>
    <row r="281" spans="1:18" s="21" customFormat="1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20"/>
      <c r="M281" s="19"/>
      <c r="N281" s="20"/>
      <c r="O281" s="19"/>
      <c r="P281" s="19"/>
      <c r="Q281" s="19"/>
      <c r="R281" s="19"/>
    </row>
    <row r="282" spans="1:18" s="21" customFormat="1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20"/>
      <c r="M282" s="19"/>
      <c r="N282" s="20"/>
      <c r="O282" s="19"/>
      <c r="P282" s="19"/>
      <c r="Q282" s="19"/>
      <c r="R282" s="19"/>
    </row>
    <row r="283" spans="1:18" s="21" customFormat="1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20"/>
      <c r="M283" s="19"/>
      <c r="N283" s="20"/>
      <c r="O283" s="19"/>
      <c r="P283" s="19"/>
      <c r="Q283" s="19"/>
      <c r="R283" s="19"/>
    </row>
    <row r="284" spans="1:18" s="21" customFormat="1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20"/>
      <c r="M284" s="19"/>
      <c r="N284" s="20"/>
      <c r="O284" s="19"/>
      <c r="P284" s="19"/>
      <c r="Q284" s="19"/>
      <c r="R284" s="19"/>
    </row>
    <row r="285" spans="1:18" s="21" customFormat="1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20"/>
      <c r="M285" s="19"/>
      <c r="N285" s="20"/>
      <c r="O285" s="19"/>
      <c r="P285" s="19"/>
      <c r="Q285" s="19"/>
      <c r="R285" s="19"/>
    </row>
    <row r="286" spans="1:18" s="21" customFormat="1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20"/>
      <c r="M286" s="19"/>
      <c r="N286" s="20"/>
      <c r="O286" s="19"/>
      <c r="P286" s="19"/>
      <c r="Q286" s="19"/>
      <c r="R286" s="19"/>
    </row>
    <row r="287" spans="1:18" s="21" customFormat="1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20"/>
      <c r="M287" s="19"/>
      <c r="N287" s="20"/>
      <c r="O287" s="19"/>
      <c r="P287" s="19"/>
      <c r="Q287" s="19"/>
      <c r="R287" s="19"/>
    </row>
    <row r="288" spans="1:18" s="21" customFormat="1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20"/>
      <c r="M288" s="19"/>
      <c r="N288" s="20"/>
      <c r="O288" s="19"/>
      <c r="P288" s="19"/>
      <c r="Q288" s="19"/>
      <c r="R288" s="19"/>
    </row>
    <row r="289" spans="1:18" s="21" customFormat="1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20"/>
      <c r="M289" s="19"/>
      <c r="N289" s="20"/>
      <c r="O289" s="19"/>
      <c r="P289" s="19"/>
      <c r="Q289" s="19"/>
      <c r="R289" s="19"/>
    </row>
    <row r="290" spans="1:18" s="21" customFormat="1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20"/>
      <c r="M290" s="19"/>
      <c r="N290" s="20"/>
      <c r="O290" s="19"/>
      <c r="P290" s="19"/>
      <c r="Q290" s="19"/>
      <c r="R290" s="19"/>
    </row>
    <row r="291" spans="1:18" s="21" customFormat="1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20"/>
      <c r="M291" s="19"/>
      <c r="N291" s="20"/>
      <c r="O291" s="19"/>
      <c r="P291" s="19"/>
      <c r="Q291" s="19"/>
      <c r="R291" s="19"/>
    </row>
    <row r="292" spans="1:18" s="21" customFormat="1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20"/>
      <c r="M292" s="19"/>
      <c r="N292" s="20"/>
      <c r="O292" s="19"/>
      <c r="P292" s="19"/>
      <c r="Q292" s="19"/>
      <c r="R292" s="19"/>
    </row>
    <row r="293" spans="1:18" s="21" customFormat="1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20"/>
      <c r="M293" s="19"/>
      <c r="N293" s="20"/>
      <c r="O293" s="19"/>
      <c r="P293" s="19"/>
      <c r="Q293" s="19"/>
      <c r="R293" s="19"/>
    </row>
    <row r="294" spans="1:18" s="21" customFormat="1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20"/>
      <c r="M294" s="19"/>
      <c r="N294" s="20"/>
      <c r="O294" s="19"/>
      <c r="P294" s="19"/>
      <c r="Q294" s="19"/>
      <c r="R294" s="19"/>
    </row>
    <row r="295" spans="1:18" s="21" customFormat="1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20"/>
      <c r="M295" s="19"/>
      <c r="N295" s="20"/>
      <c r="O295" s="19"/>
      <c r="P295" s="19"/>
      <c r="Q295" s="19"/>
      <c r="R295" s="19"/>
    </row>
    <row r="296" spans="1:18" s="21" customFormat="1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20"/>
      <c r="M296" s="19"/>
      <c r="N296" s="20"/>
      <c r="O296" s="19"/>
      <c r="P296" s="19"/>
      <c r="Q296" s="19"/>
      <c r="R296" s="19"/>
    </row>
    <row r="297" spans="1:18" s="21" customFormat="1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20"/>
      <c r="M297" s="19"/>
      <c r="N297" s="20"/>
      <c r="O297" s="19"/>
      <c r="P297" s="19"/>
      <c r="Q297" s="19"/>
      <c r="R297" s="19"/>
    </row>
    <row r="298" spans="1:18" s="21" customFormat="1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20"/>
      <c r="M298" s="19"/>
      <c r="N298" s="20"/>
      <c r="O298" s="19"/>
      <c r="P298" s="19"/>
      <c r="Q298" s="19"/>
      <c r="R298" s="19"/>
    </row>
    <row r="299" spans="1:18" s="21" customFormat="1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20"/>
      <c r="M299" s="19"/>
      <c r="N299" s="20"/>
      <c r="O299" s="19"/>
      <c r="P299" s="19"/>
      <c r="Q299" s="19"/>
      <c r="R299" s="19"/>
    </row>
    <row r="300" spans="1:18" s="21" customFormat="1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20"/>
      <c r="M300" s="19"/>
      <c r="N300" s="20"/>
      <c r="O300" s="19"/>
      <c r="P300" s="19"/>
      <c r="Q300" s="19"/>
      <c r="R300" s="19"/>
    </row>
    <row r="301" spans="1:18" s="21" customFormat="1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20"/>
      <c r="M301" s="19"/>
      <c r="N301" s="20"/>
      <c r="O301" s="19"/>
      <c r="P301" s="19"/>
      <c r="Q301" s="19"/>
      <c r="R301" s="19"/>
    </row>
    <row r="302" spans="1:18" s="21" customFormat="1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20"/>
      <c r="M302" s="19"/>
      <c r="N302" s="20"/>
      <c r="O302" s="19"/>
      <c r="P302" s="19"/>
      <c r="Q302" s="19"/>
      <c r="R302" s="19"/>
    </row>
    <row r="303" spans="1:18" s="21" customFormat="1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20"/>
      <c r="M303" s="19"/>
      <c r="N303" s="20"/>
      <c r="O303" s="19"/>
      <c r="P303" s="19"/>
      <c r="Q303" s="19"/>
      <c r="R303" s="19"/>
    </row>
    <row r="304" spans="1:18" s="21" customFormat="1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20"/>
      <c r="M304" s="19"/>
      <c r="N304" s="20"/>
      <c r="O304" s="19"/>
      <c r="P304" s="19"/>
      <c r="Q304" s="19"/>
      <c r="R304" s="19"/>
    </row>
    <row r="305" spans="1:18" s="21" customFormat="1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20"/>
      <c r="M305" s="19"/>
      <c r="N305" s="20"/>
      <c r="O305" s="19"/>
      <c r="P305" s="19"/>
      <c r="Q305" s="19"/>
      <c r="R305" s="19"/>
    </row>
    <row r="306" spans="1:18" s="21" customFormat="1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20"/>
      <c r="M306" s="19"/>
      <c r="N306" s="20"/>
      <c r="O306" s="19"/>
      <c r="P306" s="19"/>
      <c r="Q306" s="19"/>
      <c r="R306" s="19"/>
    </row>
    <row r="307" spans="1:18" s="21" customFormat="1" ht="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20"/>
      <c r="M307" s="19"/>
      <c r="N307" s="20"/>
      <c r="O307" s="19"/>
      <c r="P307" s="19"/>
      <c r="Q307" s="19"/>
      <c r="R307" s="19"/>
    </row>
    <row r="308" spans="1:18" s="21" customFormat="1" ht="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20"/>
      <c r="M308" s="19"/>
      <c r="N308" s="20"/>
      <c r="O308" s="19"/>
      <c r="P308" s="19"/>
      <c r="Q308" s="19"/>
      <c r="R308" s="19"/>
    </row>
    <row r="309" spans="1:18" s="21" customFormat="1" ht="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20"/>
      <c r="M309" s="19"/>
      <c r="N309" s="20"/>
      <c r="O309" s="19"/>
      <c r="P309" s="19"/>
      <c r="Q309" s="19"/>
      <c r="R309" s="19"/>
    </row>
    <row r="310" spans="1:18" s="21" customFormat="1" ht="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20"/>
      <c r="M310" s="19"/>
      <c r="N310" s="20"/>
      <c r="O310" s="19"/>
      <c r="P310" s="19"/>
      <c r="Q310" s="19"/>
      <c r="R310" s="19"/>
    </row>
    <row r="311" spans="1:18" s="21" customFormat="1" ht="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20"/>
      <c r="M311" s="19"/>
      <c r="N311" s="20"/>
      <c r="O311" s="19"/>
      <c r="P311" s="19"/>
      <c r="Q311" s="19"/>
      <c r="R311" s="19"/>
    </row>
    <row r="312" spans="1:18" s="21" customFormat="1" ht="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20"/>
      <c r="M312" s="19"/>
      <c r="N312" s="20"/>
      <c r="O312" s="19"/>
      <c r="P312" s="19"/>
      <c r="Q312" s="19"/>
      <c r="R312" s="19"/>
    </row>
    <row r="313" spans="1:18" s="21" customFormat="1" ht="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20"/>
      <c r="M313" s="19"/>
      <c r="N313" s="20"/>
      <c r="O313" s="19"/>
      <c r="P313" s="19"/>
      <c r="Q313" s="19"/>
      <c r="R313" s="19"/>
    </row>
    <row r="314" spans="1:18" s="21" customFormat="1" ht="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20"/>
      <c r="M314" s="19"/>
      <c r="N314" s="20"/>
      <c r="O314" s="19"/>
      <c r="P314" s="19"/>
      <c r="Q314" s="19"/>
      <c r="R314" s="19"/>
    </row>
    <row r="315" spans="1:18" s="21" customFormat="1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20"/>
      <c r="M315" s="19"/>
      <c r="N315" s="20"/>
      <c r="O315" s="19"/>
      <c r="P315" s="19"/>
      <c r="Q315" s="19"/>
      <c r="R315" s="19"/>
    </row>
    <row r="316" spans="1:18" s="21" customFormat="1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20"/>
      <c r="M316" s="19"/>
      <c r="N316" s="20"/>
      <c r="O316" s="19"/>
      <c r="P316" s="19"/>
      <c r="Q316" s="19"/>
      <c r="R316" s="19"/>
    </row>
    <row r="317" spans="1:18" s="21" customFormat="1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20"/>
      <c r="M317" s="19"/>
      <c r="N317" s="20"/>
      <c r="O317" s="19"/>
      <c r="P317" s="19"/>
      <c r="Q317" s="19"/>
      <c r="R317" s="19"/>
    </row>
    <row r="318" spans="1:18" s="21" customFormat="1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20"/>
      <c r="M318" s="19"/>
      <c r="N318" s="20"/>
      <c r="O318" s="19"/>
      <c r="P318" s="19"/>
      <c r="Q318" s="19"/>
      <c r="R318" s="19"/>
    </row>
    <row r="319" spans="1:18" s="21" customFormat="1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20"/>
      <c r="M319" s="19"/>
      <c r="N319" s="20"/>
      <c r="O319" s="19"/>
      <c r="P319" s="19"/>
      <c r="Q319" s="19"/>
      <c r="R319" s="19"/>
    </row>
    <row r="320" spans="1:18" s="21" customFormat="1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20"/>
      <c r="M320" s="19"/>
      <c r="N320" s="20"/>
      <c r="O320" s="19"/>
      <c r="P320" s="19"/>
      <c r="Q320" s="19"/>
      <c r="R320" s="19"/>
    </row>
    <row r="321" spans="1:18" s="21" customFormat="1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20"/>
      <c r="M321" s="19"/>
      <c r="N321" s="20"/>
      <c r="O321" s="19"/>
      <c r="P321" s="19"/>
      <c r="Q321" s="19"/>
      <c r="R321" s="19"/>
    </row>
    <row r="322" spans="1:18" s="21" customFormat="1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20"/>
      <c r="M322" s="19"/>
      <c r="N322" s="20"/>
      <c r="O322" s="19"/>
      <c r="P322" s="19"/>
      <c r="Q322" s="19"/>
      <c r="R322" s="19"/>
    </row>
    <row r="323" spans="1:18" s="21" customFormat="1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20"/>
      <c r="M323" s="19"/>
      <c r="N323" s="20"/>
      <c r="O323" s="19"/>
      <c r="P323" s="19"/>
      <c r="Q323" s="19"/>
      <c r="R323" s="19"/>
    </row>
    <row r="324" spans="1:18" s="21" customFormat="1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20"/>
      <c r="M324" s="19"/>
      <c r="N324" s="20"/>
      <c r="O324" s="19"/>
      <c r="P324" s="19"/>
      <c r="Q324" s="19"/>
      <c r="R324" s="19"/>
    </row>
    <row r="325" spans="1:18" s="21" customFormat="1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20"/>
      <c r="M325" s="19"/>
      <c r="N325" s="20"/>
      <c r="O325" s="19"/>
      <c r="P325" s="19"/>
      <c r="Q325" s="19"/>
      <c r="R325" s="19"/>
    </row>
    <row r="326" spans="1:18" s="21" customFormat="1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20"/>
      <c r="M326" s="19"/>
      <c r="N326" s="20"/>
      <c r="O326" s="19"/>
      <c r="P326" s="19"/>
      <c r="Q326" s="19"/>
      <c r="R326" s="19"/>
    </row>
    <row r="327" spans="1:18" s="21" customFormat="1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20"/>
      <c r="M327" s="19"/>
      <c r="N327" s="20"/>
      <c r="O327" s="19"/>
      <c r="P327" s="19"/>
      <c r="Q327" s="19"/>
      <c r="R327" s="19"/>
    </row>
    <row r="328" spans="1:18" s="21" customFormat="1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20"/>
      <c r="M328" s="19"/>
      <c r="N328" s="20"/>
      <c r="O328" s="19"/>
      <c r="P328" s="19"/>
      <c r="Q328" s="19"/>
      <c r="R328" s="19"/>
    </row>
    <row r="329" spans="1:18" s="21" customFormat="1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20"/>
      <c r="M329" s="19"/>
      <c r="N329" s="20"/>
      <c r="O329" s="19"/>
      <c r="P329" s="19"/>
      <c r="Q329" s="19"/>
      <c r="R329" s="19"/>
    </row>
    <row r="330" spans="1:18" s="21" customFormat="1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20"/>
      <c r="M330" s="19"/>
      <c r="N330" s="20"/>
      <c r="O330" s="19"/>
      <c r="P330" s="19"/>
      <c r="Q330" s="19"/>
      <c r="R330" s="19"/>
    </row>
    <row r="331" spans="1:18" s="21" customFormat="1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20"/>
      <c r="M331" s="19"/>
      <c r="N331" s="20"/>
      <c r="O331" s="19"/>
      <c r="P331" s="19"/>
      <c r="Q331" s="19"/>
      <c r="R331" s="19"/>
    </row>
    <row r="332" spans="1:18" s="21" customFormat="1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20"/>
      <c r="M332" s="19"/>
      <c r="N332" s="20"/>
      <c r="O332" s="19"/>
      <c r="P332" s="19"/>
      <c r="Q332" s="19"/>
      <c r="R332" s="19"/>
    </row>
    <row r="333" spans="1:18" s="21" customFormat="1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20"/>
      <c r="M333" s="19"/>
      <c r="N333" s="20"/>
      <c r="O333" s="19"/>
      <c r="P333" s="19"/>
      <c r="Q333" s="19"/>
      <c r="R333" s="19"/>
    </row>
    <row r="334" spans="1:18" s="21" customFormat="1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20"/>
      <c r="M334" s="19"/>
      <c r="N334" s="20"/>
      <c r="O334" s="19"/>
      <c r="P334" s="19"/>
      <c r="Q334" s="19"/>
      <c r="R334" s="19"/>
    </row>
    <row r="335" spans="1:18" s="21" customFormat="1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20"/>
      <c r="M335" s="19"/>
      <c r="N335" s="20"/>
      <c r="O335" s="19"/>
      <c r="P335" s="19"/>
      <c r="Q335" s="19"/>
      <c r="R335" s="19"/>
    </row>
    <row r="336" spans="1:18" s="21" customFormat="1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20"/>
      <c r="M336" s="19"/>
      <c r="N336" s="20"/>
      <c r="O336" s="19"/>
      <c r="P336" s="19"/>
      <c r="Q336" s="19"/>
      <c r="R336" s="19"/>
    </row>
    <row r="337" spans="1:18" s="21" customFormat="1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20"/>
      <c r="M337" s="19"/>
      <c r="N337" s="20"/>
      <c r="O337" s="19"/>
      <c r="P337" s="19"/>
      <c r="Q337" s="19"/>
      <c r="R337" s="19"/>
    </row>
    <row r="338" spans="1:18" s="21" customFormat="1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20"/>
      <c r="M338" s="19"/>
      <c r="N338" s="20"/>
      <c r="O338" s="19"/>
      <c r="P338" s="19"/>
      <c r="Q338" s="19"/>
      <c r="R338" s="19"/>
    </row>
    <row r="339" spans="1:18" s="21" customFormat="1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20"/>
      <c r="M339" s="19"/>
      <c r="N339" s="20"/>
      <c r="O339" s="19"/>
      <c r="P339" s="19"/>
      <c r="Q339" s="19"/>
      <c r="R339" s="19"/>
    </row>
    <row r="340" spans="1:18" s="21" customFormat="1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20"/>
      <c r="M340" s="19"/>
      <c r="N340" s="20"/>
      <c r="O340" s="19"/>
      <c r="P340" s="19"/>
      <c r="Q340" s="19"/>
      <c r="R340" s="19"/>
    </row>
    <row r="341" spans="1:18" s="21" customFormat="1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20"/>
      <c r="M341" s="19"/>
      <c r="N341" s="20"/>
      <c r="O341" s="19"/>
      <c r="P341" s="19"/>
      <c r="Q341" s="19"/>
      <c r="R341" s="19"/>
    </row>
    <row r="342" spans="1:18" s="21" customFormat="1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20"/>
      <c r="M342" s="19"/>
      <c r="N342" s="20"/>
      <c r="O342" s="19"/>
      <c r="P342" s="19"/>
      <c r="Q342" s="19"/>
      <c r="R342" s="19"/>
    </row>
    <row r="343" spans="1:18" s="21" customFormat="1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20"/>
      <c r="M343" s="19"/>
      <c r="N343" s="20"/>
      <c r="O343" s="19"/>
      <c r="P343" s="19"/>
      <c r="Q343" s="19"/>
      <c r="R343" s="19"/>
    </row>
    <row r="344" spans="1:18" s="21" customFormat="1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20"/>
      <c r="M344" s="19"/>
      <c r="N344" s="20"/>
      <c r="O344" s="19"/>
      <c r="P344" s="19"/>
      <c r="Q344" s="19"/>
      <c r="R344" s="19"/>
    </row>
    <row r="345" spans="1:18" s="21" customFormat="1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20"/>
      <c r="M345" s="19"/>
      <c r="N345" s="20"/>
      <c r="O345" s="19"/>
      <c r="P345" s="19"/>
      <c r="Q345" s="19"/>
      <c r="R345" s="19"/>
    </row>
    <row r="346" spans="1:18" s="21" customFormat="1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20"/>
      <c r="M346" s="19"/>
      <c r="N346" s="20"/>
      <c r="O346" s="19"/>
      <c r="P346" s="19"/>
      <c r="Q346" s="19"/>
      <c r="R346" s="19"/>
    </row>
    <row r="347" spans="1:18" s="21" customFormat="1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20"/>
      <c r="M347" s="19"/>
      <c r="N347" s="20"/>
      <c r="O347" s="19"/>
      <c r="P347" s="19"/>
      <c r="Q347" s="19"/>
      <c r="R347" s="19"/>
    </row>
    <row r="348" spans="1:18" s="21" customFormat="1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20"/>
      <c r="M348" s="19"/>
      <c r="N348" s="20"/>
      <c r="O348" s="19"/>
      <c r="P348" s="19"/>
      <c r="Q348" s="19"/>
      <c r="R348" s="19"/>
    </row>
    <row r="349" spans="1:18" s="21" customFormat="1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20"/>
      <c r="M349" s="19"/>
      <c r="N349" s="20"/>
      <c r="O349" s="19"/>
      <c r="P349" s="19"/>
      <c r="Q349" s="19"/>
      <c r="R349" s="19"/>
    </row>
    <row r="350" spans="1:18" s="21" customFormat="1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20"/>
      <c r="M350" s="19"/>
      <c r="N350" s="20"/>
      <c r="O350" s="19"/>
      <c r="P350" s="19"/>
      <c r="Q350" s="19"/>
      <c r="R350" s="19"/>
    </row>
    <row r="351" spans="1:18" s="21" customFormat="1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20"/>
      <c r="M351" s="19"/>
      <c r="N351" s="20"/>
      <c r="O351" s="19"/>
      <c r="P351" s="19"/>
      <c r="Q351" s="19"/>
      <c r="R351" s="19"/>
    </row>
    <row r="352" spans="1:18" s="21" customFormat="1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20"/>
      <c r="M352" s="19"/>
      <c r="N352" s="20"/>
      <c r="O352" s="19"/>
      <c r="P352" s="19"/>
      <c r="Q352" s="19"/>
      <c r="R352" s="19"/>
    </row>
    <row r="353" spans="1:18" s="21" customFormat="1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20"/>
      <c r="M353" s="19"/>
      <c r="N353" s="20"/>
      <c r="O353" s="19"/>
      <c r="P353" s="19"/>
      <c r="Q353" s="19"/>
      <c r="R353" s="19"/>
    </row>
    <row r="354" spans="1:18" s="21" customFormat="1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20"/>
      <c r="M354" s="19"/>
      <c r="N354" s="20"/>
      <c r="O354" s="19"/>
      <c r="P354" s="19"/>
      <c r="Q354" s="19"/>
      <c r="R354" s="19"/>
    </row>
    <row r="355" spans="1:18" s="21" customFormat="1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20"/>
      <c r="M355" s="19"/>
      <c r="N355" s="20"/>
      <c r="O355" s="19"/>
      <c r="P355" s="19"/>
      <c r="Q355" s="19"/>
      <c r="R355" s="19"/>
    </row>
    <row r="356" spans="1:18" s="21" customFormat="1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20"/>
      <c r="M356" s="19"/>
      <c r="N356" s="20"/>
      <c r="O356" s="19"/>
      <c r="P356" s="19"/>
      <c r="Q356" s="19"/>
      <c r="R356" s="19"/>
    </row>
    <row r="357" spans="1:18" s="21" customFormat="1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20"/>
      <c r="M357" s="19"/>
      <c r="N357" s="20"/>
      <c r="O357" s="19"/>
      <c r="P357" s="19"/>
      <c r="Q357" s="19"/>
      <c r="R357" s="19"/>
    </row>
    <row r="358" spans="1:18" s="21" customFormat="1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20"/>
      <c r="M358" s="19"/>
      <c r="N358" s="20"/>
      <c r="O358" s="19"/>
      <c r="P358" s="19"/>
      <c r="Q358" s="19"/>
      <c r="R358" s="19"/>
    </row>
    <row r="359" spans="1:18" s="21" customFormat="1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20"/>
      <c r="M359" s="19"/>
      <c r="N359" s="20"/>
      <c r="O359" s="19"/>
      <c r="P359" s="19"/>
      <c r="Q359" s="19"/>
      <c r="R359" s="19"/>
    </row>
    <row r="360" spans="1:18" s="21" customFormat="1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20"/>
      <c r="M360" s="19"/>
      <c r="N360" s="20"/>
      <c r="O360" s="19"/>
      <c r="P360" s="19"/>
      <c r="Q360" s="19"/>
      <c r="R360" s="19"/>
    </row>
    <row r="361" spans="1:18" s="21" customFormat="1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20"/>
      <c r="M361" s="19"/>
      <c r="N361" s="20"/>
      <c r="O361" s="19"/>
      <c r="P361" s="19"/>
      <c r="Q361" s="19"/>
      <c r="R361" s="19"/>
    </row>
    <row r="362" spans="1:18" s="21" customFormat="1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20"/>
      <c r="M362" s="19"/>
      <c r="N362" s="20"/>
      <c r="O362" s="19"/>
      <c r="P362" s="19"/>
      <c r="Q362" s="19"/>
      <c r="R362" s="19"/>
    </row>
    <row r="363" spans="1:18" s="21" customFormat="1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20"/>
      <c r="M363" s="19"/>
      <c r="N363" s="20"/>
      <c r="O363" s="19"/>
      <c r="P363" s="19"/>
      <c r="Q363" s="19"/>
      <c r="R363" s="19"/>
    </row>
    <row r="364" spans="1:18" s="21" customFormat="1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20"/>
      <c r="M364" s="19"/>
      <c r="N364" s="20"/>
      <c r="O364" s="19"/>
      <c r="P364" s="19"/>
      <c r="Q364" s="19"/>
      <c r="R364" s="19"/>
    </row>
    <row r="365" spans="1:18" s="21" customFormat="1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20"/>
      <c r="M365" s="19"/>
      <c r="N365" s="20"/>
      <c r="O365" s="19"/>
      <c r="P365" s="19"/>
      <c r="Q365" s="19"/>
      <c r="R365" s="19"/>
    </row>
    <row r="366" spans="1:18" s="21" customFormat="1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20"/>
      <c r="M366" s="19"/>
      <c r="N366" s="20"/>
      <c r="O366" s="19"/>
      <c r="P366" s="19"/>
      <c r="Q366" s="19"/>
      <c r="R366" s="19"/>
    </row>
    <row r="367" spans="1:18" s="21" customFormat="1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20"/>
      <c r="M367" s="19"/>
      <c r="N367" s="20"/>
      <c r="O367" s="19"/>
      <c r="P367" s="19"/>
      <c r="Q367" s="19"/>
      <c r="R367" s="19"/>
    </row>
    <row r="368" spans="1:18" s="21" customFormat="1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20"/>
      <c r="M368" s="19"/>
      <c r="N368" s="20"/>
      <c r="O368" s="19"/>
      <c r="P368" s="19"/>
      <c r="Q368" s="19"/>
      <c r="R368" s="19"/>
    </row>
    <row r="369" spans="1:18" s="21" customFormat="1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20"/>
      <c r="M369" s="19"/>
      <c r="N369" s="20"/>
      <c r="O369" s="19"/>
      <c r="P369" s="19"/>
      <c r="Q369" s="19"/>
      <c r="R369" s="19"/>
    </row>
    <row r="370" spans="1:18" s="21" customFormat="1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20"/>
      <c r="M370" s="19"/>
      <c r="N370" s="20"/>
      <c r="O370" s="19"/>
      <c r="P370" s="19"/>
      <c r="Q370" s="19"/>
      <c r="R370" s="19"/>
    </row>
    <row r="371" spans="1:18" s="21" customFormat="1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20"/>
      <c r="M371" s="19"/>
      <c r="N371" s="20"/>
      <c r="O371" s="19"/>
      <c r="P371" s="19"/>
      <c r="Q371" s="19"/>
      <c r="R371" s="19"/>
    </row>
    <row r="372" spans="1:18" s="21" customFormat="1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20"/>
      <c r="M372" s="19"/>
      <c r="N372" s="20"/>
      <c r="O372" s="19"/>
      <c r="P372" s="19"/>
      <c r="Q372" s="19"/>
      <c r="R372" s="19"/>
    </row>
    <row r="373" spans="1:18" s="21" customFormat="1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20"/>
      <c r="M373" s="19"/>
      <c r="N373" s="20"/>
      <c r="O373" s="19"/>
      <c r="P373" s="19"/>
      <c r="Q373" s="19"/>
      <c r="R373" s="19"/>
    </row>
    <row r="374" spans="1:18" s="21" customFormat="1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20"/>
      <c r="M374" s="19"/>
      <c r="N374" s="20"/>
      <c r="O374" s="19"/>
      <c r="P374" s="19"/>
      <c r="Q374" s="19"/>
      <c r="R374" s="19"/>
    </row>
    <row r="375" spans="1:18" s="21" customFormat="1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20"/>
      <c r="M375" s="19"/>
      <c r="N375" s="20"/>
      <c r="O375" s="19"/>
      <c r="P375" s="19"/>
      <c r="Q375" s="19"/>
      <c r="R375" s="19"/>
    </row>
    <row r="376" spans="1:18" s="21" customFormat="1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20"/>
      <c r="M376" s="19"/>
      <c r="N376" s="20"/>
      <c r="O376" s="19"/>
      <c r="P376" s="19"/>
      <c r="Q376" s="19"/>
      <c r="R376" s="19"/>
    </row>
    <row r="377" spans="1:18" s="21" customFormat="1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20"/>
      <c r="M377" s="19"/>
      <c r="N377" s="20"/>
      <c r="O377" s="19"/>
      <c r="P377" s="19"/>
      <c r="Q377" s="19"/>
      <c r="R377" s="19"/>
    </row>
    <row r="378" spans="1:18" s="21" customFormat="1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20"/>
      <c r="M378" s="19"/>
      <c r="N378" s="20"/>
      <c r="O378" s="19"/>
      <c r="P378" s="19"/>
      <c r="Q378" s="19"/>
      <c r="R378" s="19"/>
    </row>
    <row r="379" spans="1:18" s="21" customFormat="1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20"/>
      <c r="M379" s="19"/>
      <c r="N379" s="20"/>
      <c r="O379" s="19"/>
      <c r="P379" s="19"/>
      <c r="Q379" s="19"/>
      <c r="R379" s="19"/>
    </row>
    <row r="380" spans="1:18" s="21" customFormat="1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20"/>
      <c r="M380" s="19"/>
      <c r="N380" s="20"/>
      <c r="O380" s="19"/>
      <c r="P380" s="19"/>
      <c r="Q380" s="19"/>
      <c r="R380" s="19"/>
    </row>
    <row r="381" spans="1:18" s="21" customFormat="1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20"/>
      <c r="M381" s="19"/>
      <c r="N381" s="20"/>
      <c r="O381" s="19"/>
      <c r="P381" s="19"/>
      <c r="Q381" s="19"/>
      <c r="R381" s="19"/>
    </row>
    <row r="382" spans="1:18" s="21" customFormat="1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20"/>
      <c r="M382" s="19"/>
      <c r="N382" s="20"/>
      <c r="O382" s="19"/>
      <c r="P382" s="19"/>
      <c r="Q382" s="19"/>
      <c r="R382" s="19"/>
    </row>
    <row r="383" spans="1:18" s="21" customFormat="1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20"/>
      <c r="M383" s="19"/>
      <c r="N383" s="20"/>
      <c r="O383" s="19"/>
      <c r="P383" s="19"/>
      <c r="Q383" s="19"/>
      <c r="R383" s="19"/>
    </row>
    <row r="384" spans="1:18" s="21" customFormat="1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20"/>
      <c r="M384" s="19"/>
      <c r="N384" s="20"/>
      <c r="O384" s="19"/>
      <c r="P384" s="19"/>
      <c r="Q384" s="19"/>
      <c r="R384" s="19"/>
    </row>
    <row r="385" spans="1:18" s="21" customFormat="1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20"/>
      <c r="M385" s="19"/>
      <c r="N385" s="20"/>
      <c r="O385" s="19"/>
      <c r="P385" s="19"/>
      <c r="Q385" s="19"/>
      <c r="R385" s="19"/>
    </row>
    <row r="386" spans="1:18" s="21" customFormat="1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20"/>
      <c r="M386" s="19"/>
      <c r="N386" s="20"/>
      <c r="O386" s="19"/>
      <c r="P386" s="19"/>
      <c r="Q386" s="19"/>
      <c r="R386" s="19"/>
    </row>
    <row r="387" spans="1:18" s="21" customFormat="1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20"/>
      <c r="M387" s="19"/>
      <c r="N387" s="20"/>
      <c r="O387" s="19"/>
      <c r="P387" s="19"/>
      <c r="Q387" s="19"/>
      <c r="R387" s="19"/>
    </row>
    <row r="388" spans="1:18" s="21" customFormat="1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20"/>
      <c r="M388" s="19"/>
      <c r="N388" s="20"/>
      <c r="O388" s="19"/>
      <c r="P388" s="19"/>
      <c r="Q388" s="19"/>
      <c r="R388" s="19"/>
    </row>
    <row r="389" spans="1:18" s="21" customFormat="1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20"/>
      <c r="M389" s="19"/>
      <c r="N389" s="20"/>
      <c r="O389" s="19"/>
      <c r="P389" s="19"/>
      <c r="Q389" s="19"/>
      <c r="R389" s="19"/>
    </row>
    <row r="390" spans="1:18" s="21" customFormat="1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20"/>
      <c r="M390" s="19"/>
      <c r="N390" s="20"/>
      <c r="O390" s="19"/>
      <c r="P390" s="19"/>
      <c r="Q390" s="19"/>
      <c r="R390" s="19"/>
    </row>
    <row r="391" spans="1:18" s="21" customFormat="1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20"/>
      <c r="M391" s="19"/>
      <c r="N391" s="20"/>
      <c r="O391" s="19"/>
      <c r="P391" s="19"/>
      <c r="Q391" s="19"/>
      <c r="R391" s="19"/>
    </row>
    <row r="392" spans="1:18" s="21" customFormat="1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20"/>
      <c r="M392" s="19"/>
      <c r="N392" s="20"/>
      <c r="O392" s="19"/>
      <c r="P392" s="19"/>
      <c r="Q392" s="19"/>
      <c r="R392" s="19"/>
    </row>
    <row r="393" spans="1:18" s="21" customFormat="1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20"/>
      <c r="M393" s="19"/>
      <c r="N393" s="20"/>
      <c r="O393" s="19"/>
      <c r="P393" s="19"/>
      <c r="Q393" s="19"/>
      <c r="R393" s="19"/>
    </row>
    <row r="394" spans="1:18" s="21" customFormat="1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20"/>
      <c r="M394" s="19"/>
      <c r="N394" s="20"/>
      <c r="O394" s="19"/>
      <c r="P394" s="19"/>
      <c r="Q394" s="19"/>
      <c r="R394" s="19"/>
    </row>
    <row r="395" spans="1:18" s="21" customFormat="1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20"/>
      <c r="M395" s="19"/>
      <c r="N395" s="20"/>
      <c r="O395" s="19"/>
      <c r="P395" s="19"/>
      <c r="Q395" s="19"/>
      <c r="R395" s="19"/>
    </row>
    <row r="396" spans="1:18" s="21" customFormat="1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20"/>
      <c r="M396" s="19"/>
      <c r="N396" s="20"/>
      <c r="O396" s="19"/>
      <c r="P396" s="19"/>
      <c r="Q396" s="19"/>
      <c r="R396" s="19"/>
    </row>
    <row r="397" spans="1:18" s="21" customFormat="1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20"/>
      <c r="M397" s="19"/>
      <c r="N397" s="20"/>
      <c r="O397" s="19"/>
      <c r="P397" s="19"/>
      <c r="Q397" s="19"/>
      <c r="R397" s="19"/>
    </row>
    <row r="398" spans="1:18" s="21" customFormat="1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20"/>
      <c r="M398" s="19"/>
      <c r="N398" s="20"/>
      <c r="O398" s="19"/>
      <c r="P398" s="19"/>
      <c r="Q398" s="19"/>
      <c r="R398" s="19"/>
    </row>
    <row r="399" spans="1:18" s="21" customFormat="1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20"/>
      <c r="M399" s="19"/>
      <c r="N399" s="20"/>
      <c r="O399" s="19"/>
      <c r="P399" s="19"/>
      <c r="Q399" s="19"/>
      <c r="R399" s="19"/>
    </row>
    <row r="400" spans="1:18" s="21" customFormat="1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20"/>
      <c r="M400" s="19"/>
      <c r="N400" s="20"/>
      <c r="O400" s="19"/>
      <c r="P400" s="19"/>
      <c r="Q400" s="19"/>
      <c r="R400" s="19"/>
    </row>
    <row r="401" spans="1:18" s="21" customFormat="1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20"/>
      <c r="M401" s="19"/>
      <c r="N401" s="20"/>
      <c r="O401" s="19"/>
      <c r="P401" s="19"/>
      <c r="Q401" s="19"/>
      <c r="R401" s="19"/>
    </row>
    <row r="402" spans="1:18" s="21" customFormat="1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20"/>
      <c r="M402" s="19"/>
      <c r="N402" s="20"/>
      <c r="O402" s="19"/>
      <c r="P402" s="19"/>
      <c r="Q402" s="19"/>
      <c r="R402" s="19"/>
    </row>
    <row r="403" spans="1:18" s="21" customFormat="1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20"/>
      <c r="M403" s="19"/>
      <c r="N403" s="20"/>
      <c r="O403" s="19"/>
      <c r="P403" s="19"/>
      <c r="Q403" s="19"/>
      <c r="R403" s="19"/>
    </row>
    <row r="404" spans="1:18" s="21" customFormat="1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20"/>
      <c r="M404" s="19"/>
      <c r="N404" s="20"/>
      <c r="O404" s="19"/>
      <c r="P404" s="19"/>
      <c r="Q404" s="19"/>
      <c r="R404" s="19"/>
    </row>
    <row r="405" spans="1:18" s="21" customFormat="1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20"/>
      <c r="M405" s="19"/>
      <c r="N405" s="20"/>
      <c r="O405" s="19"/>
      <c r="P405" s="19"/>
      <c r="Q405" s="19"/>
      <c r="R405" s="19"/>
    </row>
    <row r="406" spans="1:18" s="21" customFormat="1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20"/>
      <c r="M406" s="19"/>
      <c r="N406" s="20"/>
      <c r="O406" s="19"/>
      <c r="P406" s="19"/>
      <c r="Q406" s="19"/>
      <c r="R406" s="19"/>
    </row>
    <row r="407" spans="1:18" s="21" customFormat="1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20"/>
      <c r="M407" s="19"/>
      <c r="N407" s="20"/>
      <c r="O407" s="19"/>
      <c r="P407" s="19"/>
      <c r="Q407" s="19"/>
      <c r="R407" s="19"/>
    </row>
    <row r="408" spans="1:18" s="21" customFormat="1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20"/>
      <c r="M408" s="19"/>
      <c r="N408" s="20"/>
      <c r="O408" s="19"/>
      <c r="P408" s="19"/>
      <c r="Q408" s="19"/>
      <c r="R408" s="19"/>
    </row>
    <row r="409" spans="1:18" s="21" customFormat="1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20"/>
      <c r="M409" s="19"/>
      <c r="N409" s="20"/>
      <c r="O409" s="19"/>
      <c r="P409" s="19"/>
      <c r="Q409" s="19"/>
      <c r="R409" s="19"/>
    </row>
    <row r="410" spans="1:18" s="21" customFormat="1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20"/>
      <c r="M410" s="19"/>
      <c r="N410" s="20"/>
      <c r="O410" s="19"/>
      <c r="P410" s="19"/>
      <c r="Q410" s="19"/>
      <c r="R410" s="19"/>
    </row>
    <row r="411" spans="1:18" s="21" customFormat="1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20"/>
      <c r="M411" s="19"/>
      <c r="N411" s="20"/>
      <c r="O411" s="19"/>
      <c r="P411" s="19"/>
      <c r="Q411" s="19"/>
      <c r="R411" s="19"/>
    </row>
    <row r="412" spans="1:18" s="21" customFormat="1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20"/>
      <c r="M412" s="19"/>
      <c r="N412" s="20"/>
      <c r="O412" s="19"/>
      <c r="P412" s="19"/>
      <c r="Q412" s="19"/>
      <c r="R412" s="19"/>
    </row>
    <row r="413" spans="1:18" s="21" customFormat="1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20"/>
      <c r="M413" s="19"/>
      <c r="N413" s="20"/>
      <c r="O413" s="19"/>
      <c r="P413" s="19"/>
      <c r="Q413" s="19"/>
      <c r="R413" s="19"/>
    </row>
    <row r="414" spans="1:18" s="21" customFormat="1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20"/>
      <c r="M414" s="19"/>
      <c r="N414" s="20"/>
      <c r="O414" s="19"/>
      <c r="P414" s="19"/>
      <c r="Q414" s="19"/>
      <c r="R414" s="19"/>
    </row>
    <row r="415" spans="1:18" s="21" customFormat="1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20"/>
      <c r="M415" s="19"/>
      <c r="N415" s="20"/>
      <c r="O415" s="19"/>
      <c r="P415" s="19"/>
      <c r="Q415" s="19"/>
      <c r="R415" s="19"/>
    </row>
    <row r="416" spans="1:18" s="21" customFormat="1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20"/>
      <c r="M416" s="19"/>
      <c r="N416" s="20"/>
      <c r="O416" s="19"/>
      <c r="P416" s="19"/>
      <c r="Q416" s="19"/>
      <c r="R416" s="19"/>
    </row>
    <row r="417" spans="1:18" s="21" customFormat="1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20"/>
      <c r="M417" s="19"/>
      <c r="N417" s="20"/>
      <c r="O417" s="19"/>
      <c r="P417" s="19"/>
      <c r="Q417" s="19"/>
      <c r="R417" s="19"/>
    </row>
    <row r="418" spans="1:18" s="21" customFormat="1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20"/>
      <c r="M418" s="19"/>
      <c r="N418" s="20"/>
      <c r="O418" s="19"/>
      <c r="P418" s="19"/>
      <c r="Q418" s="19"/>
      <c r="R418" s="19"/>
    </row>
    <row r="419" spans="1:18" s="21" customFormat="1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20"/>
      <c r="M419" s="19"/>
      <c r="N419" s="20"/>
      <c r="O419" s="19"/>
      <c r="P419" s="19"/>
      <c r="Q419" s="19"/>
      <c r="R419" s="19"/>
    </row>
    <row r="420" spans="1:18" s="21" customFormat="1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20"/>
      <c r="M420" s="19"/>
      <c r="N420" s="20"/>
      <c r="O420" s="19"/>
      <c r="P420" s="19"/>
      <c r="Q420" s="19"/>
      <c r="R420" s="19"/>
    </row>
    <row r="421" spans="1:18" s="21" customFormat="1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20"/>
      <c r="M421" s="19"/>
      <c r="N421" s="20"/>
      <c r="O421" s="19"/>
      <c r="P421" s="19"/>
      <c r="Q421" s="19"/>
      <c r="R421" s="19"/>
    </row>
    <row r="422" spans="1:18" s="21" customFormat="1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20"/>
      <c r="M422" s="19"/>
      <c r="N422" s="20"/>
      <c r="O422" s="19"/>
      <c r="P422" s="19"/>
      <c r="Q422" s="19"/>
      <c r="R422" s="19"/>
    </row>
    <row r="423" spans="1:18" s="21" customFormat="1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20"/>
      <c r="M423" s="19"/>
      <c r="N423" s="20"/>
      <c r="O423" s="19"/>
      <c r="P423" s="19"/>
      <c r="Q423" s="19"/>
      <c r="R423" s="19"/>
    </row>
    <row r="424" spans="1:18" s="21" customFormat="1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20"/>
      <c r="M424" s="19"/>
      <c r="N424" s="20"/>
      <c r="O424" s="19"/>
      <c r="P424" s="19"/>
      <c r="Q424" s="19"/>
      <c r="R424" s="19"/>
    </row>
    <row r="425" spans="1:18" s="21" customFormat="1" ht="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20"/>
      <c r="M425" s="19"/>
      <c r="N425" s="20"/>
      <c r="O425" s="19"/>
      <c r="P425" s="19"/>
      <c r="Q425" s="19"/>
      <c r="R425" s="19"/>
    </row>
    <row r="426" spans="1:18" s="21" customFormat="1" ht="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20"/>
      <c r="M426" s="19"/>
      <c r="N426" s="20"/>
      <c r="O426" s="19"/>
      <c r="P426" s="19"/>
      <c r="Q426" s="19"/>
      <c r="R426" s="19"/>
    </row>
    <row r="427" spans="1:18" s="21" customFormat="1" ht="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20"/>
      <c r="M427" s="19"/>
      <c r="N427" s="20"/>
      <c r="O427" s="19"/>
      <c r="P427" s="19"/>
      <c r="Q427" s="19"/>
      <c r="R427" s="19"/>
    </row>
    <row r="428" spans="1:18" s="21" customFormat="1" ht="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20"/>
      <c r="M428" s="19"/>
      <c r="N428" s="20"/>
      <c r="O428" s="19"/>
      <c r="P428" s="19"/>
      <c r="Q428" s="19"/>
      <c r="R428" s="19"/>
    </row>
    <row r="429" spans="1:18" s="21" customFormat="1" ht="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20"/>
      <c r="M429" s="19"/>
      <c r="N429" s="20"/>
      <c r="O429" s="19"/>
      <c r="P429" s="19"/>
      <c r="Q429" s="19"/>
      <c r="R429" s="19"/>
    </row>
    <row r="430" spans="1:18" s="21" customFormat="1" ht="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20"/>
      <c r="M430" s="19"/>
      <c r="N430" s="20"/>
      <c r="O430" s="19"/>
      <c r="P430" s="19"/>
      <c r="Q430" s="19"/>
      <c r="R430" s="19"/>
    </row>
    <row r="431" spans="1:18" s="21" customFormat="1" ht="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20"/>
      <c r="M431" s="19"/>
      <c r="N431" s="20"/>
      <c r="O431" s="19"/>
      <c r="P431" s="19"/>
      <c r="Q431" s="19"/>
      <c r="R431" s="19"/>
    </row>
    <row r="432" spans="1:18" s="21" customFormat="1" ht="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20"/>
      <c r="M432" s="19"/>
      <c r="N432" s="20"/>
      <c r="O432" s="19"/>
      <c r="P432" s="19"/>
      <c r="Q432" s="19"/>
      <c r="R432" s="19"/>
    </row>
    <row r="433" spans="1:18" s="21" customFormat="1" ht="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20"/>
      <c r="M433" s="19"/>
      <c r="N433" s="20"/>
      <c r="O433" s="19"/>
      <c r="P433" s="19"/>
      <c r="Q433" s="19"/>
      <c r="R433" s="19"/>
    </row>
    <row r="434" spans="1:18" s="21" customFormat="1" ht="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20"/>
      <c r="M434" s="19"/>
      <c r="N434" s="20"/>
      <c r="O434" s="19"/>
      <c r="P434" s="19"/>
      <c r="Q434" s="19"/>
      <c r="R434" s="19"/>
    </row>
    <row r="435" spans="1:18" s="21" customFormat="1" ht="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20"/>
      <c r="M435" s="19"/>
      <c r="N435" s="20"/>
      <c r="O435" s="19"/>
      <c r="P435" s="19"/>
      <c r="Q435" s="19"/>
      <c r="R435" s="19"/>
    </row>
    <row r="436" spans="1:18" s="21" customFormat="1" ht="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20"/>
      <c r="M436" s="19"/>
      <c r="N436" s="20"/>
      <c r="O436" s="19"/>
      <c r="P436" s="19"/>
      <c r="Q436" s="19"/>
      <c r="R436" s="19"/>
    </row>
    <row r="437" spans="1:18" s="21" customFormat="1" ht="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20"/>
      <c r="M437" s="19"/>
      <c r="N437" s="20"/>
      <c r="O437" s="19"/>
      <c r="P437" s="19"/>
      <c r="Q437" s="19"/>
      <c r="R437" s="19"/>
    </row>
    <row r="438" spans="1:18" s="21" customFormat="1" ht="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20"/>
      <c r="M438" s="19"/>
      <c r="N438" s="20"/>
      <c r="O438" s="19"/>
      <c r="P438" s="19"/>
      <c r="Q438" s="19"/>
      <c r="R438" s="19"/>
    </row>
    <row r="439" spans="1:18" s="21" customFormat="1" ht="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20"/>
      <c r="M439" s="19"/>
      <c r="N439" s="20"/>
      <c r="O439" s="19"/>
      <c r="P439" s="19"/>
      <c r="Q439" s="19"/>
      <c r="R439" s="19"/>
    </row>
    <row r="440" spans="1:18" s="21" customFormat="1" ht="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20"/>
      <c r="M440" s="19"/>
      <c r="N440" s="20"/>
      <c r="O440" s="19"/>
      <c r="P440" s="19"/>
      <c r="Q440" s="19"/>
      <c r="R440" s="19"/>
    </row>
    <row r="441" spans="1:18" s="21" customFormat="1" ht="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20"/>
      <c r="M441" s="19"/>
      <c r="N441" s="20"/>
      <c r="O441" s="19"/>
      <c r="P441" s="19"/>
      <c r="Q441" s="19"/>
      <c r="R441" s="19"/>
    </row>
    <row r="442" spans="1:18" s="21" customFormat="1" ht="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20"/>
      <c r="M442" s="19"/>
      <c r="N442" s="20"/>
      <c r="O442" s="19"/>
      <c r="P442" s="19"/>
      <c r="Q442" s="19"/>
      <c r="R442" s="19"/>
    </row>
    <row r="443" spans="1:18" s="21" customFormat="1" ht="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20"/>
      <c r="M443" s="19"/>
      <c r="N443" s="20"/>
      <c r="O443" s="19"/>
      <c r="P443" s="19"/>
      <c r="Q443" s="19"/>
      <c r="R443" s="19"/>
    </row>
    <row r="444" spans="1:18" s="21" customFormat="1" ht="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20"/>
      <c r="M444" s="19"/>
      <c r="N444" s="20"/>
      <c r="O444" s="19"/>
      <c r="P444" s="19"/>
      <c r="Q444" s="19"/>
      <c r="R444" s="19"/>
    </row>
    <row r="445" spans="1:18" s="21" customFormat="1" ht="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20"/>
      <c r="M445" s="19"/>
      <c r="N445" s="20"/>
      <c r="O445" s="19"/>
      <c r="P445" s="19"/>
      <c r="Q445" s="19"/>
      <c r="R445" s="19"/>
    </row>
    <row r="446" spans="1:18" s="21" customFormat="1" ht="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20"/>
      <c r="M446" s="19"/>
      <c r="N446" s="20"/>
      <c r="O446" s="19"/>
      <c r="P446" s="19"/>
      <c r="Q446" s="19"/>
      <c r="R446" s="19"/>
    </row>
    <row r="447" spans="1:18" s="21" customFormat="1" ht="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20"/>
      <c r="M447" s="19"/>
      <c r="N447" s="20"/>
      <c r="O447" s="19"/>
      <c r="P447" s="19"/>
      <c r="Q447" s="19"/>
      <c r="R447" s="19"/>
    </row>
    <row r="448" spans="1:18" s="21" customFormat="1" ht="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20"/>
      <c r="M448" s="19"/>
      <c r="N448" s="20"/>
      <c r="O448" s="19"/>
      <c r="P448" s="19"/>
      <c r="Q448" s="19"/>
      <c r="R448" s="19"/>
    </row>
    <row r="449" spans="1:18" s="21" customFormat="1" ht="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20"/>
      <c r="M449" s="19"/>
      <c r="N449" s="20"/>
      <c r="O449" s="19"/>
      <c r="P449" s="19"/>
      <c r="Q449" s="19"/>
      <c r="R449" s="19"/>
    </row>
    <row r="450" spans="1:18" s="21" customFormat="1" ht="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20"/>
      <c r="M450" s="19"/>
      <c r="N450" s="20"/>
      <c r="O450" s="19"/>
      <c r="P450" s="19"/>
      <c r="Q450" s="19"/>
      <c r="R450" s="19"/>
    </row>
    <row r="451" spans="1:18" s="21" customFormat="1" ht="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20"/>
      <c r="M451" s="19"/>
      <c r="N451" s="20"/>
      <c r="O451" s="19"/>
      <c r="P451" s="19"/>
      <c r="Q451" s="19"/>
      <c r="R451" s="19"/>
    </row>
    <row r="452" spans="1:18" s="21" customFormat="1" ht="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20"/>
      <c r="M452" s="19"/>
      <c r="N452" s="20"/>
      <c r="O452" s="19"/>
      <c r="P452" s="19"/>
      <c r="Q452" s="19"/>
      <c r="R452" s="19"/>
    </row>
    <row r="453" spans="1:18" s="21" customFormat="1" ht="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20"/>
      <c r="M453" s="19"/>
      <c r="N453" s="20"/>
      <c r="O453" s="19"/>
      <c r="P453" s="19"/>
      <c r="Q453" s="19"/>
      <c r="R453" s="19"/>
    </row>
    <row r="454" spans="1:18" s="21" customFormat="1" ht="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20"/>
      <c r="M454" s="19"/>
      <c r="N454" s="20"/>
      <c r="O454" s="19"/>
      <c r="P454" s="19"/>
      <c r="Q454" s="19"/>
      <c r="R454" s="19"/>
    </row>
    <row r="455" spans="1:18" s="21" customFormat="1" ht="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20"/>
      <c r="M455" s="19"/>
      <c r="N455" s="20"/>
      <c r="O455" s="19"/>
      <c r="P455" s="19"/>
      <c r="Q455" s="19"/>
      <c r="R455" s="19"/>
    </row>
    <row r="456" spans="1:18" s="21" customFormat="1" ht="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20"/>
      <c r="M456" s="19"/>
      <c r="N456" s="20"/>
      <c r="O456" s="19"/>
      <c r="P456" s="19"/>
      <c r="Q456" s="19"/>
      <c r="R456" s="19"/>
    </row>
    <row r="457" spans="1:18" s="21" customFormat="1" ht="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20"/>
      <c r="M457" s="19"/>
      <c r="N457" s="20"/>
      <c r="O457" s="19"/>
      <c r="P457" s="19"/>
      <c r="Q457" s="19"/>
      <c r="R457" s="19"/>
    </row>
    <row r="458" spans="1:18" s="21" customFormat="1" ht="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20"/>
      <c r="M458" s="19"/>
      <c r="N458" s="20"/>
      <c r="O458" s="19"/>
      <c r="P458" s="19"/>
      <c r="Q458" s="19"/>
      <c r="R458" s="19"/>
    </row>
    <row r="459" spans="1:18" s="21" customFormat="1" ht="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20"/>
      <c r="M459" s="19"/>
      <c r="N459" s="20"/>
      <c r="O459" s="19"/>
      <c r="P459" s="19"/>
      <c r="Q459" s="19"/>
      <c r="R459" s="19"/>
    </row>
    <row r="460" spans="1:18" s="21" customFormat="1" ht="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20"/>
      <c r="M460" s="19"/>
      <c r="N460" s="20"/>
      <c r="O460" s="19"/>
      <c r="P460" s="19"/>
      <c r="Q460" s="19"/>
      <c r="R460" s="19"/>
    </row>
    <row r="461" spans="1:18" s="21" customFormat="1" ht="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20"/>
      <c r="M461" s="19"/>
      <c r="N461" s="20"/>
      <c r="O461" s="19"/>
      <c r="P461" s="19"/>
      <c r="Q461" s="19"/>
      <c r="R461" s="19"/>
    </row>
    <row r="462" spans="1:18" s="21" customFormat="1" ht="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20"/>
      <c r="M462" s="19"/>
      <c r="N462" s="20"/>
      <c r="O462" s="19"/>
      <c r="P462" s="19"/>
      <c r="Q462" s="19"/>
      <c r="R462" s="19"/>
    </row>
    <row r="463" spans="1:18" s="21" customFormat="1" ht="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20"/>
      <c r="M463" s="19"/>
      <c r="N463" s="20"/>
      <c r="O463" s="19"/>
      <c r="P463" s="19"/>
      <c r="Q463" s="19"/>
      <c r="R463" s="19"/>
    </row>
    <row r="464" spans="1:18" s="21" customFormat="1" ht="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20"/>
      <c r="M464" s="19"/>
      <c r="N464" s="20"/>
      <c r="O464" s="19"/>
      <c r="P464" s="19"/>
      <c r="Q464" s="19"/>
      <c r="R464" s="19"/>
    </row>
    <row r="465" spans="1:18" s="21" customFormat="1" ht="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20"/>
      <c r="M465" s="19"/>
      <c r="N465" s="20"/>
      <c r="O465" s="19"/>
      <c r="P465" s="19"/>
      <c r="Q465" s="19"/>
      <c r="R465" s="19"/>
    </row>
    <row r="466" spans="1:18" s="21" customFormat="1" ht="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20"/>
      <c r="M466" s="19"/>
      <c r="N466" s="20"/>
      <c r="O466" s="19"/>
      <c r="P466" s="19"/>
      <c r="Q466" s="19"/>
      <c r="R466" s="19"/>
    </row>
    <row r="467" spans="1:18" s="21" customFormat="1" ht="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20"/>
      <c r="M467" s="19"/>
      <c r="N467" s="20"/>
      <c r="O467" s="19"/>
      <c r="P467" s="19"/>
      <c r="Q467" s="19"/>
      <c r="R467" s="19"/>
    </row>
    <row r="468" spans="1:18" s="21" customFormat="1" ht="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20"/>
      <c r="M468" s="19"/>
      <c r="N468" s="20"/>
      <c r="O468" s="19"/>
      <c r="P468" s="19"/>
      <c r="Q468" s="19"/>
      <c r="R468" s="19"/>
    </row>
    <row r="469" spans="1:18" s="21" customFormat="1" ht="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20"/>
      <c r="M469" s="19"/>
      <c r="N469" s="20"/>
      <c r="O469" s="19"/>
      <c r="P469" s="19"/>
      <c r="Q469" s="19"/>
      <c r="R469" s="19"/>
    </row>
    <row r="470" spans="1:18" s="21" customFormat="1" ht="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20"/>
      <c r="M470" s="19"/>
      <c r="N470" s="20"/>
      <c r="O470" s="19"/>
      <c r="P470" s="19"/>
      <c r="Q470" s="19"/>
      <c r="R470" s="19"/>
    </row>
    <row r="471" spans="1:18" s="21" customFormat="1" ht="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20"/>
      <c r="M471" s="19"/>
      <c r="N471" s="20"/>
      <c r="O471" s="19"/>
      <c r="P471" s="19"/>
      <c r="Q471" s="19"/>
      <c r="R471" s="19"/>
    </row>
    <row r="472" spans="1:18" s="21" customFormat="1" ht="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20"/>
      <c r="M472" s="19"/>
      <c r="N472" s="20"/>
      <c r="O472" s="19"/>
      <c r="P472" s="19"/>
      <c r="Q472" s="19"/>
      <c r="R472" s="19"/>
    </row>
    <row r="473" spans="1:18" s="21" customFormat="1" ht="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20"/>
      <c r="M473" s="19"/>
      <c r="N473" s="20"/>
      <c r="O473" s="19"/>
      <c r="P473" s="19"/>
      <c r="Q473" s="19"/>
      <c r="R473" s="19"/>
    </row>
    <row r="474" spans="1:18" s="21" customFormat="1" ht="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20"/>
      <c r="M474" s="19"/>
      <c r="N474" s="20"/>
      <c r="O474" s="19"/>
      <c r="P474" s="19"/>
      <c r="Q474" s="19"/>
      <c r="R474" s="19"/>
    </row>
    <row r="475" spans="1:18" s="21" customFormat="1" ht="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20"/>
      <c r="M475" s="19"/>
      <c r="N475" s="20"/>
      <c r="O475" s="19"/>
      <c r="P475" s="19"/>
      <c r="Q475" s="19"/>
      <c r="R475" s="19"/>
    </row>
    <row r="476" spans="1:18" s="21" customFormat="1" ht="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20"/>
      <c r="M476" s="19"/>
      <c r="N476" s="20"/>
      <c r="O476" s="19"/>
      <c r="P476" s="19"/>
      <c r="Q476" s="19"/>
      <c r="R476" s="19"/>
    </row>
    <row r="477" spans="1:18" s="21" customFormat="1" ht="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20"/>
      <c r="M477" s="19"/>
      <c r="N477" s="20"/>
      <c r="O477" s="19"/>
      <c r="P477" s="19"/>
      <c r="Q477" s="19"/>
      <c r="R477" s="19"/>
    </row>
    <row r="478" spans="1:18" s="21" customFormat="1" ht="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20"/>
      <c r="M478" s="19"/>
      <c r="N478" s="20"/>
      <c r="O478" s="19"/>
      <c r="P478" s="19"/>
      <c r="Q478" s="19"/>
      <c r="R478" s="19"/>
    </row>
    <row r="479" spans="1:18" s="21" customFormat="1" ht="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20"/>
      <c r="M479" s="19"/>
      <c r="N479" s="20"/>
      <c r="O479" s="19"/>
      <c r="P479" s="19"/>
      <c r="Q479" s="19"/>
      <c r="R479" s="19"/>
    </row>
    <row r="480" spans="1:18" s="21" customFormat="1" ht="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20"/>
      <c r="M480" s="19"/>
      <c r="N480" s="20"/>
      <c r="O480" s="19"/>
      <c r="P480" s="19"/>
      <c r="Q480" s="19"/>
      <c r="R480" s="19"/>
    </row>
    <row r="481" spans="1:18" s="21" customFormat="1" ht="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20"/>
      <c r="M481" s="19"/>
      <c r="N481" s="20"/>
      <c r="O481" s="19"/>
      <c r="P481" s="19"/>
      <c r="Q481" s="19"/>
      <c r="R481" s="19"/>
    </row>
    <row r="482" spans="1:18" s="21" customFormat="1" ht="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20"/>
      <c r="M482" s="19"/>
      <c r="N482" s="20"/>
      <c r="O482" s="19"/>
      <c r="P482" s="19"/>
      <c r="Q482" s="19"/>
      <c r="R482" s="19"/>
    </row>
    <row r="483" spans="1:18" s="21" customFormat="1" ht="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20"/>
      <c r="M483" s="19"/>
      <c r="N483" s="20"/>
      <c r="O483" s="19"/>
      <c r="P483" s="19"/>
      <c r="Q483" s="19"/>
      <c r="R483" s="19"/>
    </row>
    <row r="484" spans="1:18" s="21" customFormat="1" ht="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20"/>
      <c r="M484" s="19"/>
      <c r="N484" s="20"/>
      <c r="O484" s="19"/>
      <c r="P484" s="19"/>
      <c r="Q484" s="19"/>
      <c r="R484" s="19"/>
    </row>
    <row r="485" spans="1:18" s="21" customFormat="1" ht="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20"/>
      <c r="M485" s="19"/>
      <c r="N485" s="20"/>
      <c r="O485" s="19"/>
      <c r="P485" s="19"/>
      <c r="Q485" s="19"/>
      <c r="R485" s="19"/>
    </row>
    <row r="486" spans="1:18" s="21" customFormat="1" ht="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20"/>
      <c r="M486" s="19"/>
      <c r="N486" s="20"/>
      <c r="O486" s="19"/>
      <c r="P486" s="19"/>
      <c r="Q486" s="19"/>
      <c r="R486" s="19"/>
    </row>
    <row r="487" spans="1:18" s="21" customFormat="1" ht="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20"/>
      <c r="M487" s="19"/>
      <c r="N487" s="20"/>
      <c r="O487" s="19"/>
      <c r="P487" s="19"/>
      <c r="Q487" s="19"/>
      <c r="R487" s="19"/>
    </row>
    <row r="488" spans="1:18" s="21" customFormat="1" ht="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20"/>
      <c r="M488" s="19"/>
      <c r="N488" s="20"/>
      <c r="O488" s="19"/>
      <c r="P488" s="19"/>
      <c r="Q488" s="19"/>
      <c r="R488" s="19"/>
    </row>
    <row r="489" spans="1:18" s="21" customFormat="1" ht="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20"/>
      <c r="M489" s="19"/>
      <c r="N489" s="20"/>
      <c r="O489" s="19"/>
      <c r="P489" s="19"/>
      <c r="Q489" s="19"/>
      <c r="R489" s="19"/>
    </row>
    <row r="490" spans="1:18" s="21" customFormat="1" ht="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20"/>
      <c r="M490" s="19"/>
      <c r="N490" s="20"/>
      <c r="O490" s="19"/>
      <c r="P490" s="19"/>
      <c r="Q490" s="19"/>
      <c r="R490" s="19"/>
    </row>
    <row r="491" spans="1:18" s="21" customFormat="1" ht="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20"/>
      <c r="M491" s="19"/>
      <c r="N491" s="20"/>
      <c r="O491" s="19"/>
      <c r="P491" s="19"/>
      <c r="Q491" s="19"/>
      <c r="R491" s="19"/>
    </row>
    <row r="492" spans="1:18" s="21" customFormat="1" ht="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20"/>
      <c r="M492" s="19"/>
      <c r="N492" s="20"/>
      <c r="O492" s="19"/>
      <c r="P492" s="19"/>
      <c r="Q492" s="19"/>
      <c r="R492" s="19"/>
    </row>
    <row r="493" spans="1:18" s="21" customFormat="1" ht="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20"/>
      <c r="M493" s="19"/>
      <c r="N493" s="20"/>
      <c r="O493" s="19"/>
      <c r="P493" s="19"/>
      <c r="Q493" s="19"/>
      <c r="R493" s="19"/>
    </row>
    <row r="494" spans="1:18" s="21" customFormat="1" ht="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20"/>
      <c r="M494" s="19"/>
      <c r="N494" s="20"/>
      <c r="O494" s="19"/>
      <c r="P494" s="19"/>
      <c r="Q494" s="19"/>
      <c r="R494" s="19"/>
    </row>
    <row r="495" spans="1:18" s="21" customFormat="1" ht="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20"/>
      <c r="M495" s="19"/>
      <c r="N495" s="20"/>
      <c r="O495" s="19"/>
      <c r="P495" s="19"/>
      <c r="Q495" s="19"/>
      <c r="R495" s="19"/>
    </row>
    <row r="496" spans="1:18" s="21" customFormat="1" ht="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20"/>
      <c r="M496" s="19"/>
      <c r="N496" s="20"/>
      <c r="O496" s="19"/>
      <c r="P496" s="19"/>
      <c r="Q496" s="19"/>
      <c r="R496" s="19"/>
    </row>
    <row r="497" spans="1:18" s="21" customFormat="1" ht="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20"/>
      <c r="M497" s="19"/>
      <c r="N497" s="20"/>
      <c r="O497" s="19"/>
      <c r="P497" s="19"/>
      <c r="Q497" s="19"/>
      <c r="R497" s="19"/>
    </row>
    <row r="498" spans="1:18" s="21" customFormat="1" ht="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20"/>
      <c r="M498" s="19"/>
      <c r="N498" s="20"/>
      <c r="O498" s="19"/>
      <c r="P498" s="19"/>
      <c r="Q498" s="19"/>
      <c r="R498" s="19"/>
    </row>
    <row r="499" spans="1:18" s="21" customFormat="1" ht="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20"/>
      <c r="M499" s="19"/>
      <c r="N499" s="20"/>
      <c r="O499" s="19"/>
      <c r="P499" s="19"/>
      <c r="Q499" s="19"/>
      <c r="R499" s="19"/>
    </row>
    <row r="500" spans="1:18" s="21" customFormat="1" ht="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20"/>
      <c r="M500" s="19"/>
      <c r="N500" s="20"/>
      <c r="O500" s="19"/>
      <c r="P500" s="19"/>
      <c r="Q500" s="19"/>
      <c r="R500" s="19"/>
    </row>
    <row r="501" spans="1:18" s="21" customFormat="1" ht="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20"/>
      <c r="M501" s="19"/>
      <c r="N501" s="20"/>
      <c r="O501" s="19"/>
      <c r="P501" s="19"/>
      <c r="Q501" s="19"/>
      <c r="R501" s="19"/>
    </row>
    <row r="502" spans="1:18" s="21" customFormat="1" ht="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20"/>
      <c r="M502" s="19"/>
      <c r="N502" s="20"/>
      <c r="O502" s="19"/>
      <c r="P502" s="19"/>
      <c r="Q502" s="19"/>
      <c r="R502" s="19"/>
    </row>
    <row r="503" spans="1:18" s="21" customFormat="1" ht="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20"/>
      <c r="M503" s="19"/>
      <c r="N503" s="20"/>
      <c r="O503" s="19"/>
      <c r="P503" s="19"/>
      <c r="Q503" s="19"/>
      <c r="R503" s="19"/>
    </row>
    <row r="504" spans="1:18" s="21" customFormat="1" ht="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20"/>
      <c r="M504" s="19"/>
      <c r="N504" s="20"/>
      <c r="O504" s="19"/>
      <c r="P504" s="19"/>
      <c r="Q504" s="19"/>
      <c r="R504" s="19"/>
    </row>
    <row r="505" spans="1:18" s="21" customFormat="1" ht="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20"/>
      <c r="M505" s="19"/>
      <c r="N505" s="20"/>
      <c r="O505" s="19"/>
      <c r="P505" s="19"/>
      <c r="Q505" s="19"/>
      <c r="R505" s="19"/>
    </row>
    <row r="506" spans="1:18" s="21" customFormat="1" ht="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20"/>
      <c r="M506" s="19"/>
      <c r="N506" s="20"/>
      <c r="O506" s="19"/>
      <c r="P506" s="19"/>
      <c r="Q506" s="19"/>
      <c r="R506" s="19"/>
    </row>
    <row r="507" spans="1:18" s="21" customFormat="1" ht="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20"/>
      <c r="M507" s="19"/>
      <c r="N507" s="20"/>
      <c r="O507" s="19"/>
      <c r="P507" s="19"/>
      <c r="Q507" s="19"/>
      <c r="R507" s="19"/>
    </row>
    <row r="508" spans="1:18" s="21" customFormat="1" ht="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20"/>
      <c r="M508" s="19"/>
      <c r="N508" s="20"/>
      <c r="O508" s="19"/>
      <c r="P508" s="19"/>
      <c r="Q508" s="19"/>
      <c r="R508" s="19"/>
    </row>
    <row r="509" spans="1:18" s="21" customFormat="1" ht="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20"/>
      <c r="M509" s="19"/>
      <c r="N509" s="20"/>
      <c r="O509" s="19"/>
      <c r="P509" s="19"/>
      <c r="Q509" s="19"/>
      <c r="R509" s="19"/>
    </row>
    <row r="510" spans="1:18" s="21" customFormat="1" ht="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20"/>
      <c r="M510" s="19"/>
      <c r="N510" s="20"/>
      <c r="O510" s="19"/>
      <c r="P510" s="19"/>
      <c r="Q510" s="19"/>
      <c r="R510" s="19"/>
    </row>
    <row r="511" spans="1:18" s="21" customFormat="1" ht="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20"/>
      <c r="M511" s="19"/>
      <c r="N511" s="20"/>
      <c r="O511" s="19"/>
      <c r="P511" s="19"/>
      <c r="Q511" s="19"/>
      <c r="R511" s="19"/>
    </row>
    <row r="512" spans="1:18" s="21" customFormat="1" ht="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20"/>
      <c r="M512" s="19"/>
      <c r="N512" s="20"/>
      <c r="O512" s="19"/>
      <c r="P512" s="19"/>
      <c r="Q512" s="19"/>
      <c r="R512" s="19"/>
    </row>
    <row r="513" spans="1:18" s="21" customFormat="1" ht="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20"/>
      <c r="M513" s="19"/>
      <c r="N513" s="20"/>
      <c r="O513" s="19"/>
      <c r="P513" s="19"/>
      <c r="Q513" s="19"/>
      <c r="R513" s="19"/>
    </row>
    <row r="514" spans="1:18" s="21" customFormat="1" ht="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20"/>
      <c r="M514" s="19"/>
      <c r="N514" s="20"/>
      <c r="O514" s="19"/>
      <c r="P514" s="19"/>
      <c r="Q514" s="19"/>
      <c r="R514" s="19"/>
    </row>
    <row r="515" spans="1:18" s="21" customFormat="1" ht="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20"/>
      <c r="M515" s="19"/>
      <c r="N515" s="20"/>
      <c r="O515" s="19"/>
      <c r="P515" s="19"/>
      <c r="Q515" s="19"/>
      <c r="R515" s="19"/>
    </row>
    <row r="516" spans="1:18" s="21" customFormat="1" ht="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20"/>
      <c r="M516" s="19"/>
      <c r="N516" s="20"/>
      <c r="O516" s="19"/>
      <c r="P516" s="19"/>
      <c r="Q516" s="19"/>
      <c r="R516" s="19"/>
    </row>
    <row r="517" spans="1:18" s="21" customFormat="1" ht="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20"/>
      <c r="M517" s="19"/>
      <c r="N517" s="20"/>
      <c r="O517" s="19"/>
      <c r="P517" s="19"/>
      <c r="Q517" s="19"/>
      <c r="R517" s="19"/>
    </row>
    <row r="518" spans="1:18" s="21" customFormat="1" ht="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20"/>
      <c r="M518" s="19"/>
      <c r="N518" s="20"/>
      <c r="O518" s="19"/>
      <c r="P518" s="19"/>
      <c r="Q518" s="19"/>
      <c r="R518" s="19"/>
    </row>
    <row r="519" spans="1:18" s="21" customFormat="1" ht="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20"/>
      <c r="M519" s="19"/>
      <c r="N519" s="20"/>
      <c r="O519" s="19"/>
      <c r="P519" s="19"/>
      <c r="Q519" s="19"/>
      <c r="R519" s="19"/>
    </row>
    <row r="520" spans="1:18" s="21" customFormat="1" ht="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20"/>
      <c r="M520" s="19"/>
      <c r="N520" s="20"/>
      <c r="O520" s="19"/>
      <c r="P520" s="19"/>
      <c r="Q520" s="19"/>
      <c r="R520" s="19"/>
    </row>
    <row r="521" spans="1:18" s="21" customFormat="1" ht="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20"/>
      <c r="M521" s="19"/>
      <c r="N521" s="20"/>
      <c r="O521" s="19"/>
      <c r="P521" s="19"/>
      <c r="Q521" s="19"/>
      <c r="R521" s="19"/>
    </row>
    <row r="522" spans="1:18" s="21" customFormat="1" ht="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20"/>
      <c r="M522" s="19"/>
      <c r="N522" s="20"/>
      <c r="O522" s="19"/>
      <c r="P522" s="19"/>
      <c r="Q522" s="19"/>
      <c r="R522" s="19"/>
    </row>
    <row r="523" spans="1:18" s="21" customFormat="1" ht="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20"/>
      <c r="M523" s="19"/>
      <c r="N523" s="20"/>
      <c r="O523" s="19"/>
      <c r="P523" s="19"/>
      <c r="Q523" s="19"/>
      <c r="R523" s="19"/>
    </row>
    <row r="524" spans="1:18" s="21" customFormat="1" ht="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20"/>
      <c r="M524" s="19"/>
      <c r="N524" s="20"/>
      <c r="O524" s="19"/>
      <c r="P524" s="19"/>
      <c r="Q524" s="19"/>
      <c r="R524" s="19"/>
    </row>
    <row r="525" spans="1:18" s="21" customFormat="1" ht="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20"/>
      <c r="M525" s="19"/>
      <c r="N525" s="20"/>
      <c r="O525" s="19"/>
      <c r="P525" s="19"/>
      <c r="Q525" s="19"/>
      <c r="R525" s="19"/>
    </row>
    <row r="526" spans="1:18" s="21" customFormat="1" ht="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20"/>
      <c r="M526" s="19"/>
      <c r="N526" s="20"/>
      <c r="O526" s="19"/>
      <c r="P526" s="19"/>
      <c r="Q526" s="19"/>
      <c r="R526" s="19"/>
    </row>
    <row r="527" spans="1:18" s="21" customFormat="1" ht="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20"/>
      <c r="M527" s="19"/>
      <c r="N527" s="20"/>
      <c r="O527" s="19"/>
      <c r="P527" s="19"/>
      <c r="Q527" s="19"/>
      <c r="R527" s="19"/>
    </row>
    <row r="528" spans="1:18" s="21" customFormat="1" ht="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20"/>
      <c r="M528" s="19"/>
      <c r="N528" s="20"/>
      <c r="O528" s="19"/>
      <c r="P528" s="19"/>
      <c r="Q528" s="19"/>
      <c r="R528" s="19"/>
    </row>
    <row r="529" spans="1:18" s="21" customFormat="1" ht="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20"/>
      <c r="M529" s="19"/>
      <c r="N529" s="20"/>
      <c r="O529" s="19"/>
      <c r="P529" s="19"/>
      <c r="Q529" s="19"/>
      <c r="R529" s="19"/>
    </row>
    <row r="530" spans="1:18" s="21" customFormat="1" ht="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20"/>
      <c r="M530" s="19"/>
      <c r="N530" s="20"/>
      <c r="O530" s="19"/>
      <c r="P530" s="19"/>
      <c r="Q530" s="19"/>
      <c r="R530" s="19"/>
    </row>
    <row r="531" spans="1:18" s="21" customFormat="1" ht="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20"/>
      <c r="M531" s="19"/>
      <c r="N531" s="20"/>
      <c r="O531" s="19"/>
      <c r="P531" s="19"/>
      <c r="Q531" s="19"/>
      <c r="R531" s="19"/>
    </row>
    <row r="532" spans="1:18" s="21" customFormat="1" ht="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20"/>
      <c r="M532" s="19"/>
      <c r="N532" s="20"/>
      <c r="O532" s="19"/>
      <c r="P532" s="19"/>
      <c r="Q532" s="19"/>
      <c r="R532" s="19"/>
    </row>
    <row r="533" spans="1:18" s="21" customFormat="1" ht="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20"/>
      <c r="M533" s="19"/>
      <c r="N533" s="20"/>
      <c r="O533" s="19"/>
      <c r="P533" s="19"/>
      <c r="Q533" s="19"/>
      <c r="R533" s="19"/>
    </row>
    <row r="534" spans="1:18" s="21" customFormat="1" ht="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20"/>
      <c r="M534" s="19"/>
      <c r="N534" s="20"/>
      <c r="O534" s="19"/>
      <c r="P534" s="19"/>
      <c r="Q534" s="19"/>
      <c r="R534" s="19"/>
    </row>
    <row r="535" spans="1:18" s="21" customFormat="1" ht="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20"/>
      <c r="M535" s="19"/>
      <c r="N535" s="20"/>
      <c r="O535" s="19"/>
      <c r="P535" s="19"/>
      <c r="Q535" s="19"/>
      <c r="R535" s="19"/>
    </row>
    <row r="536" spans="1:18" s="21" customFormat="1" ht="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20"/>
      <c r="M536" s="19"/>
      <c r="N536" s="20"/>
      <c r="O536" s="19"/>
      <c r="P536" s="19"/>
      <c r="Q536" s="19"/>
      <c r="R536" s="19"/>
    </row>
    <row r="537" spans="1:18" s="21" customFormat="1" ht="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20"/>
      <c r="M537" s="19"/>
      <c r="N537" s="20"/>
      <c r="O537" s="19"/>
      <c r="P537" s="19"/>
      <c r="Q537" s="19"/>
      <c r="R537" s="19"/>
    </row>
    <row r="538" spans="1:18" s="21" customFormat="1" ht="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20"/>
      <c r="M538" s="19"/>
      <c r="N538" s="20"/>
      <c r="O538" s="19"/>
      <c r="P538" s="19"/>
      <c r="Q538" s="19"/>
      <c r="R538" s="19"/>
    </row>
    <row r="539" spans="1:18" s="21" customFormat="1" ht="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20"/>
      <c r="M539" s="19"/>
      <c r="N539" s="20"/>
      <c r="O539" s="19"/>
      <c r="P539" s="19"/>
      <c r="Q539" s="19"/>
      <c r="R539" s="19"/>
    </row>
    <row r="540" spans="1:18" s="21" customFormat="1" ht="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20"/>
      <c r="M540" s="19"/>
      <c r="N540" s="20"/>
      <c r="O540" s="19"/>
      <c r="P540" s="19"/>
      <c r="Q540" s="19"/>
      <c r="R540" s="19"/>
    </row>
    <row r="541" spans="1:18" s="21" customFormat="1" ht="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20"/>
      <c r="M541" s="19"/>
      <c r="N541" s="20"/>
      <c r="O541" s="19"/>
      <c r="P541" s="19"/>
      <c r="Q541" s="19"/>
      <c r="R541" s="19"/>
    </row>
    <row r="542" spans="1:18" s="21" customFormat="1" ht="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20"/>
      <c r="M542" s="19"/>
      <c r="N542" s="20"/>
      <c r="O542" s="19"/>
      <c r="P542" s="19"/>
      <c r="Q542" s="19"/>
      <c r="R542" s="19"/>
    </row>
    <row r="543" spans="1:18" s="21" customFormat="1" ht="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20"/>
      <c r="M543" s="19"/>
      <c r="N543" s="20"/>
      <c r="O543" s="19"/>
      <c r="P543" s="19"/>
      <c r="Q543" s="19"/>
      <c r="R543" s="19"/>
    </row>
    <row r="544" spans="1:18" s="21" customFormat="1" ht="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20"/>
      <c r="M544" s="19"/>
      <c r="N544" s="20"/>
      <c r="O544" s="19"/>
      <c r="P544" s="19"/>
      <c r="Q544" s="19"/>
      <c r="R544" s="19"/>
    </row>
    <row r="545" spans="1:18" s="21" customFormat="1" ht="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20"/>
      <c r="M545" s="19"/>
      <c r="N545" s="20"/>
      <c r="O545" s="19"/>
      <c r="P545" s="19"/>
      <c r="Q545" s="19"/>
      <c r="R545" s="19"/>
    </row>
    <row r="546" spans="1:18" s="21" customFormat="1" ht="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20"/>
      <c r="M546" s="19"/>
      <c r="N546" s="20"/>
      <c r="O546" s="19"/>
      <c r="P546" s="19"/>
      <c r="Q546" s="19"/>
      <c r="R546" s="19"/>
    </row>
    <row r="547" spans="1:18" s="21" customFormat="1" ht="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20"/>
      <c r="M547" s="19"/>
      <c r="N547" s="20"/>
      <c r="O547" s="19"/>
      <c r="P547" s="19"/>
      <c r="Q547" s="19"/>
      <c r="R547" s="19"/>
    </row>
    <row r="548" spans="1:18" s="21" customFormat="1" ht="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20"/>
      <c r="M548" s="19"/>
      <c r="N548" s="20"/>
      <c r="O548" s="19"/>
      <c r="P548" s="19"/>
      <c r="Q548" s="19"/>
      <c r="R548" s="19"/>
    </row>
    <row r="549" spans="1:18" s="21" customFormat="1" ht="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20"/>
      <c r="M549" s="19"/>
      <c r="N549" s="20"/>
      <c r="O549" s="19"/>
      <c r="P549" s="19"/>
      <c r="Q549" s="19"/>
      <c r="R549" s="19"/>
    </row>
    <row r="550" spans="1:18" s="21" customFormat="1" ht="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20"/>
      <c r="M550" s="19"/>
      <c r="N550" s="20"/>
      <c r="O550" s="19"/>
      <c r="P550" s="19"/>
      <c r="Q550" s="19"/>
      <c r="R550" s="19"/>
    </row>
    <row r="551" spans="1:18" s="21" customFormat="1" ht="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20"/>
      <c r="M551" s="19"/>
      <c r="N551" s="20"/>
      <c r="O551" s="19"/>
      <c r="P551" s="19"/>
      <c r="Q551" s="19"/>
      <c r="R551" s="19"/>
    </row>
    <row r="552" spans="1:18" s="21" customFormat="1" ht="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20"/>
      <c r="M552" s="19"/>
      <c r="N552" s="20"/>
      <c r="O552" s="19"/>
      <c r="P552" s="19"/>
      <c r="Q552" s="19"/>
      <c r="R552" s="19"/>
    </row>
    <row r="553" spans="1:18" s="21" customFormat="1" ht="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20"/>
      <c r="M553" s="19"/>
      <c r="N553" s="20"/>
      <c r="O553" s="19"/>
      <c r="P553" s="19"/>
      <c r="Q553" s="19"/>
      <c r="R553" s="19"/>
    </row>
    <row r="554" spans="1:18" s="21" customFormat="1" ht="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20"/>
      <c r="M554" s="19"/>
      <c r="N554" s="20"/>
      <c r="O554" s="19"/>
      <c r="P554" s="19"/>
      <c r="Q554" s="19"/>
      <c r="R554" s="19"/>
    </row>
    <row r="555" spans="1:18" s="21" customFormat="1" ht="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20"/>
      <c r="M555" s="19"/>
      <c r="N555" s="20"/>
      <c r="O555" s="19"/>
      <c r="P555" s="19"/>
      <c r="Q555" s="19"/>
      <c r="R555" s="19"/>
    </row>
    <row r="556" spans="1:18" s="21" customFormat="1" ht="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20"/>
      <c r="M556" s="19"/>
      <c r="N556" s="20"/>
      <c r="O556" s="19"/>
      <c r="P556" s="19"/>
      <c r="Q556" s="19"/>
      <c r="R556" s="19"/>
    </row>
    <row r="557" spans="1:18" s="21" customFormat="1" ht="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20"/>
      <c r="M557" s="19"/>
      <c r="N557" s="20"/>
      <c r="O557" s="19"/>
      <c r="P557" s="19"/>
      <c r="Q557" s="19"/>
      <c r="R557" s="19"/>
    </row>
    <row r="558" spans="1:18" s="21" customFormat="1" ht="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20"/>
      <c r="M558" s="19"/>
      <c r="N558" s="20"/>
      <c r="O558" s="19"/>
      <c r="P558" s="19"/>
      <c r="Q558" s="19"/>
      <c r="R558" s="19"/>
    </row>
    <row r="559" spans="1:18" s="21" customFormat="1" ht="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20"/>
      <c r="M559" s="19"/>
      <c r="N559" s="20"/>
      <c r="O559" s="19"/>
      <c r="P559" s="19"/>
      <c r="Q559" s="19"/>
      <c r="R559" s="19"/>
    </row>
    <row r="560" spans="1:18" s="21" customFormat="1" ht="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20"/>
      <c r="M560" s="19"/>
      <c r="N560" s="20"/>
      <c r="O560" s="19"/>
      <c r="P560" s="19"/>
      <c r="Q560" s="19"/>
      <c r="R560" s="19"/>
    </row>
    <row r="561" spans="1:18" s="21" customFormat="1" ht="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20"/>
      <c r="M561" s="19"/>
      <c r="N561" s="20"/>
      <c r="O561" s="19"/>
      <c r="P561" s="19"/>
      <c r="Q561" s="19"/>
      <c r="R561" s="19"/>
    </row>
    <row r="562" spans="1:18" s="21" customFormat="1" ht="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20"/>
      <c r="M562" s="19"/>
      <c r="N562" s="20"/>
      <c r="O562" s="19"/>
      <c r="P562" s="19"/>
      <c r="Q562" s="19"/>
      <c r="R562" s="19"/>
    </row>
    <row r="563" spans="1:18" s="21" customFormat="1" ht="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20"/>
      <c r="M563" s="19"/>
      <c r="N563" s="20"/>
      <c r="O563" s="19"/>
      <c r="P563" s="19"/>
      <c r="Q563" s="19"/>
      <c r="R563" s="19"/>
    </row>
    <row r="564" spans="1:18" s="21" customFormat="1" ht="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20"/>
      <c r="M564" s="19"/>
      <c r="N564" s="20"/>
      <c r="O564" s="19"/>
      <c r="P564" s="19"/>
      <c r="Q564" s="19"/>
      <c r="R564" s="19"/>
    </row>
    <row r="565" spans="1:18" s="21" customFormat="1" ht="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20"/>
      <c r="M565" s="19"/>
      <c r="N565" s="20"/>
      <c r="O565" s="19"/>
      <c r="P565" s="19"/>
      <c r="Q565" s="19"/>
      <c r="R565" s="19"/>
    </row>
    <row r="566" spans="1:18" s="21" customFormat="1" ht="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20"/>
      <c r="M566" s="19"/>
      <c r="N566" s="20"/>
      <c r="O566" s="19"/>
      <c r="P566" s="19"/>
      <c r="Q566" s="19"/>
      <c r="R566" s="19"/>
    </row>
    <row r="567" spans="1:18" s="21" customFormat="1" ht="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20"/>
      <c r="M567" s="19"/>
      <c r="N567" s="20"/>
      <c r="O567" s="19"/>
      <c r="P567" s="19"/>
      <c r="Q567" s="19"/>
      <c r="R567" s="19"/>
    </row>
    <row r="568" spans="1:18" s="21" customFormat="1" ht="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20"/>
      <c r="M568" s="19"/>
      <c r="N568" s="20"/>
      <c r="O568" s="19"/>
      <c r="P568" s="19"/>
      <c r="Q568" s="19"/>
      <c r="R568" s="19"/>
    </row>
    <row r="569" spans="1:18" s="21" customFormat="1" ht="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20"/>
      <c r="M569" s="19"/>
      <c r="N569" s="20"/>
      <c r="O569" s="19"/>
      <c r="P569" s="19"/>
      <c r="Q569" s="19"/>
      <c r="R569" s="19"/>
    </row>
    <row r="570" spans="1:18" s="21" customFormat="1" ht="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20"/>
      <c r="M570" s="19"/>
      <c r="N570" s="20"/>
      <c r="O570" s="19"/>
      <c r="P570" s="19"/>
      <c r="Q570" s="19"/>
      <c r="R570" s="19"/>
    </row>
    <row r="571" spans="1:18" s="21" customFormat="1" ht="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20"/>
      <c r="M571" s="19"/>
      <c r="N571" s="20"/>
      <c r="O571" s="19"/>
      <c r="P571" s="19"/>
      <c r="Q571" s="19"/>
      <c r="R571" s="19"/>
    </row>
    <row r="572" spans="1:18" s="21" customFormat="1" ht="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20"/>
      <c r="M572" s="19"/>
      <c r="N572" s="20"/>
      <c r="O572" s="19"/>
      <c r="P572" s="19"/>
      <c r="Q572" s="19"/>
      <c r="R572" s="19"/>
    </row>
    <row r="573" spans="1:18" s="21" customFormat="1" ht="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20"/>
      <c r="M573" s="19"/>
      <c r="N573" s="20"/>
      <c r="O573" s="19"/>
      <c r="P573" s="19"/>
      <c r="Q573" s="19"/>
      <c r="R573" s="19"/>
    </row>
    <row r="574" spans="1:18" s="21" customFormat="1" ht="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20"/>
      <c r="M574" s="19"/>
      <c r="N574" s="20"/>
      <c r="O574" s="19"/>
      <c r="P574" s="19"/>
      <c r="Q574" s="19"/>
      <c r="R574" s="19"/>
    </row>
    <row r="575" spans="1:18" s="21" customFormat="1" ht="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20"/>
      <c r="M575" s="19"/>
      <c r="N575" s="20"/>
      <c r="O575" s="19"/>
      <c r="P575" s="19"/>
      <c r="Q575" s="19"/>
      <c r="R575" s="19"/>
    </row>
    <row r="576" spans="1:18" s="21" customFormat="1" ht="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20"/>
      <c r="M576" s="19"/>
      <c r="N576" s="20"/>
      <c r="O576" s="19"/>
      <c r="P576" s="19"/>
      <c r="Q576" s="19"/>
      <c r="R576" s="19"/>
    </row>
    <row r="577" spans="1:18" s="21" customFormat="1" ht="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20"/>
      <c r="M577" s="19"/>
      <c r="N577" s="20"/>
      <c r="O577" s="19"/>
      <c r="P577" s="19"/>
      <c r="Q577" s="19"/>
      <c r="R577" s="19"/>
    </row>
    <row r="578" spans="1:18" s="21" customFormat="1" ht="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20"/>
      <c r="M578" s="19"/>
      <c r="N578" s="20"/>
      <c r="O578" s="19"/>
      <c r="P578" s="19"/>
      <c r="Q578" s="19"/>
      <c r="R578" s="19"/>
    </row>
    <row r="579" spans="1:18" s="21" customFormat="1" ht="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20"/>
      <c r="M579" s="19"/>
      <c r="N579" s="20"/>
      <c r="O579" s="19"/>
      <c r="P579" s="19"/>
      <c r="Q579" s="19"/>
      <c r="R579" s="19"/>
    </row>
    <row r="580" spans="1:18" s="21" customFormat="1" ht="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20"/>
      <c r="M580" s="19"/>
      <c r="N580" s="20"/>
      <c r="O580" s="19"/>
      <c r="P580" s="19"/>
      <c r="Q580" s="19"/>
      <c r="R580" s="19"/>
    </row>
    <row r="581" spans="1:18" s="21" customFormat="1" ht="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20"/>
      <c r="M581" s="19"/>
      <c r="N581" s="20"/>
      <c r="O581" s="19"/>
      <c r="P581" s="19"/>
      <c r="Q581" s="19"/>
      <c r="R581" s="19"/>
    </row>
    <row r="582" spans="1:18" s="21" customFormat="1" ht="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20"/>
      <c r="M582" s="19"/>
      <c r="N582" s="20"/>
      <c r="O582" s="19"/>
      <c r="P582" s="19"/>
      <c r="Q582" s="19"/>
      <c r="R582" s="19"/>
    </row>
    <row r="583" spans="1:18" s="21" customFormat="1" ht="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20"/>
      <c r="M583" s="19"/>
      <c r="N583" s="20"/>
      <c r="O583" s="19"/>
      <c r="P583" s="19"/>
      <c r="Q583" s="19"/>
      <c r="R583" s="19"/>
    </row>
    <row r="584" spans="1:18" s="21" customFormat="1" ht="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20"/>
      <c r="M584" s="19"/>
      <c r="N584" s="20"/>
      <c r="O584" s="19"/>
      <c r="P584" s="19"/>
      <c r="Q584" s="19"/>
      <c r="R584" s="19"/>
    </row>
    <row r="585" spans="1:18" s="21" customFormat="1" ht="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20"/>
      <c r="M585" s="19"/>
      <c r="N585" s="20"/>
      <c r="O585" s="19"/>
      <c r="P585" s="19"/>
      <c r="Q585" s="19"/>
      <c r="R585" s="19"/>
    </row>
    <row r="586" spans="1:18" s="21" customFormat="1" ht="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20"/>
      <c r="M586" s="19"/>
      <c r="N586" s="20"/>
      <c r="O586" s="19"/>
      <c r="P586" s="19"/>
      <c r="Q586" s="19"/>
      <c r="R586" s="19"/>
    </row>
    <row r="587" spans="1:18" s="21" customFormat="1" ht="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20"/>
      <c r="M587" s="19"/>
      <c r="N587" s="20"/>
      <c r="O587" s="19"/>
      <c r="P587" s="19"/>
      <c r="Q587" s="19"/>
      <c r="R587" s="19"/>
    </row>
    <row r="588" spans="1:18" s="21" customFormat="1" ht="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20"/>
      <c r="M588" s="19"/>
      <c r="N588" s="20"/>
      <c r="O588" s="19"/>
      <c r="P588" s="19"/>
      <c r="Q588" s="19"/>
      <c r="R588" s="19"/>
    </row>
    <row r="589" spans="1:18" s="21" customFormat="1" ht="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20"/>
      <c r="M589" s="19"/>
      <c r="N589" s="20"/>
      <c r="O589" s="19"/>
      <c r="P589" s="19"/>
      <c r="Q589" s="19"/>
      <c r="R589" s="19"/>
    </row>
    <row r="590" spans="1:18" s="21" customFormat="1" ht="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20"/>
      <c r="M590" s="19"/>
      <c r="N590" s="20"/>
      <c r="O590" s="19"/>
      <c r="P590" s="19"/>
      <c r="Q590" s="19"/>
      <c r="R590" s="19"/>
    </row>
    <row r="591" spans="1:18" s="21" customFormat="1" ht="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20"/>
      <c r="M591" s="19"/>
      <c r="N591" s="20"/>
      <c r="O591" s="19"/>
      <c r="P591" s="19"/>
      <c r="Q591" s="19"/>
      <c r="R591" s="19"/>
    </row>
    <row r="592" spans="1:18" s="21" customFormat="1" ht="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20"/>
      <c r="M592" s="19"/>
      <c r="N592" s="20"/>
      <c r="O592" s="19"/>
      <c r="P592" s="19"/>
      <c r="Q592" s="19"/>
      <c r="R592" s="19"/>
    </row>
    <row r="593" spans="1:18" s="21" customFormat="1" ht="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20"/>
      <c r="M593" s="19"/>
      <c r="N593" s="20"/>
      <c r="O593" s="19"/>
      <c r="P593" s="19"/>
      <c r="Q593" s="19"/>
      <c r="R593" s="19"/>
    </row>
    <row r="594" spans="1:18" s="21" customFormat="1" ht="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20"/>
      <c r="M594" s="19"/>
      <c r="N594" s="20"/>
      <c r="O594" s="19"/>
      <c r="P594" s="19"/>
      <c r="Q594" s="19"/>
      <c r="R594" s="19"/>
    </row>
    <row r="595" spans="1:18" s="21" customFormat="1" ht="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20"/>
      <c r="M595" s="19"/>
      <c r="N595" s="20"/>
      <c r="O595" s="19"/>
      <c r="P595" s="19"/>
      <c r="Q595" s="19"/>
      <c r="R595" s="19"/>
    </row>
    <row r="596" spans="1:18" s="21" customFormat="1" ht="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20"/>
      <c r="M596" s="19"/>
      <c r="N596" s="20"/>
      <c r="O596" s="19"/>
      <c r="P596" s="19"/>
      <c r="Q596" s="19"/>
      <c r="R596" s="19"/>
    </row>
    <row r="597" spans="1:18" s="21" customFormat="1" ht="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20"/>
      <c r="M597" s="19"/>
      <c r="N597" s="20"/>
      <c r="O597" s="19"/>
      <c r="P597" s="19"/>
      <c r="Q597" s="19"/>
      <c r="R597" s="19"/>
    </row>
    <row r="598" spans="1:18" s="21" customFormat="1" ht="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20"/>
      <c r="M598" s="19"/>
      <c r="N598" s="20"/>
      <c r="O598" s="19"/>
      <c r="P598" s="19"/>
      <c r="Q598" s="19"/>
      <c r="R598" s="19"/>
    </row>
    <row r="599" spans="1:18" s="21" customFormat="1" ht="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20"/>
      <c r="M599" s="19"/>
      <c r="N599" s="20"/>
      <c r="O599" s="19"/>
      <c r="P599" s="19"/>
      <c r="Q599" s="19"/>
      <c r="R599" s="19"/>
    </row>
    <row r="600" spans="1:18" s="21" customFormat="1" ht="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20"/>
      <c r="M600" s="19"/>
      <c r="N600" s="20"/>
      <c r="O600" s="19"/>
      <c r="P600" s="19"/>
      <c r="Q600" s="19"/>
      <c r="R600" s="19"/>
    </row>
    <row r="601" spans="1:18" s="21" customFormat="1" ht="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20"/>
      <c r="M601" s="19"/>
      <c r="N601" s="20"/>
      <c r="O601" s="19"/>
      <c r="P601" s="19"/>
      <c r="Q601" s="19"/>
      <c r="R601" s="19"/>
    </row>
    <row r="602" spans="1:18" s="21" customFormat="1" ht="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20"/>
      <c r="M602" s="19"/>
      <c r="N602" s="20"/>
      <c r="O602" s="19"/>
      <c r="P602" s="19"/>
      <c r="Q602" s="19"/>
      <c r="R602" s="19"/>
    </row>
    <row r="603" spans="1:18" s="21" customFormat="1" ht="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20"/>
      <c r="M603" s="19"/>
      <c r="N603" s="20"/>
      <c r="O603" s="19"/>
      <c r="P603" s="19"/>
      <c r="Q603" s="19"/>
      <c r="R603" s="19"/>
    </row>
    <row r="604" spans="1:18" s="21" customFormat="1" ht="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20"/>
      <c r="M604" s="19"/>
      <c r="N604" s="20"/>
      <c r="O604" s="19"/>
      <c r="P604" s="19"/>
      <c r="Q604" s="19"/>
      <c r="R604" s="19"/>
    </row>
    <row r="605" spans="1:18" s="21" customFormat="1" ht="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20"/>
      <c r="M605" s="19"/>
      <c r="N605" s="20"/>
      <c r="O605" s="19"/>
      <c r="P605" s="19"/>
      <c r="Q605" s="19"/>
      <c r="R605" s="19"/>
    </row>
    <row r="606" spans="1:18" s="21" customFormat="1" ht="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20"/>
      <c r="M606" s="19"/>
      <c r="N606" s="20"/>
      <c r="O606" s="19"/>
      <c r="P606" s="19"/>
      <c r="Q606" s="19"/>
      <c r="R606" s="19"/>
    </row>
    <row r="607" spans="1:18" s="21" customFormat="1" ht="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20"/>
      <c r="M607" s="19"/>
      <c r="N607" s="20"/>
      <c r="O607" s="19"/>
      <c r="P607" s="19"/>
      <c r="Q607" s="19"/>
      <c r="R607" s="19"/>
    </row>
    <row r="608" spans="1:18" s="21" customFormat="1" ht="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20"/>
      <c r="M608" s="19"/>
      <c r="N608" s="20"/>
      <c r="O608" s="19"/>
      <c r="P608" s="19"/>
      <c r="Q608" s="19"/>
      <c r="R608" s="19"/>
    </row>
    <row r="609" spans="1:18" s="21" customFormat="1" ht="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20"/>
      <c r="M609" s="19"/>
      <c r="N609" s="20"/>
      <c r="O609" s="19"/>
      <c r="P609" s="19"/>
      <c r="Q609" s="19"/>
      <c r="R609" s="19"/>
    </row>
    <row r="610" spans="1:18" s="21" customFormat="1" ht="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20"/>
      <c r="M610" s="19"/>
      <c r="N610" s="20"/>
      <c r="O610" s="19"/>
      <c r="P610" s="19"/>
      <c r="Q610" s="19"/>
      <c r="R610" s="19"/>
    </row>
    <row r="611" spans="1:18" s="21" customFormat="1" ht="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20"/>
      <c r="M611" s="19"/>
      <c r="N611" s="20"/>
      <c r="O611" s="19"/>
      <c r="P611" s="19"/>
      <c r="Q611" s="19"/>
      <c r="R611" s="19"/>
    </row>
    <row r="612" spans="1:18" s="21" customFormat="1" ht="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20"/>
      <c r="M612" s="19"/>
      <c r="N612" s="20"/>
      <c r="O612" s="19"/>
      <c r="P612" s="19"/>
      <c r="Q612" s="19"/>
      <c r="R612" s="19"/>
    </row>
    <row r="613" spans="1:18" s="21" customFormat="1" ht="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20"/>
      <c r="M613" s="19"/>
      <c r="N613" s="20"/>
      <c r="O613" s="19"/>
      <c r="P613" s="19"/>
      <c r="Q613" s="19"/>
      <c r="R613" s="19"/>
    </row>
    <row r="614" spans="1:18" s="21" customFormat="1" ht="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20"/>
      <c r="M614" s="19"/>
      <c r="N614" s="20"/>
      <c r="O614" s="19"/>
      <c r="P614" s="19"/>
      <c r="Q614" s="19"/>
      <c r="R614" s="19"/>
    </row>
    <row r="615" spans="1:18" s="21" customFormat="1" ht="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20"/>
      <c r="M615" s="19"/>
      <c r="N615" s="20"/>
      <c r="O615" s="19"/>
      <c r="P615" s="19"/>
      <c r="Q615" s="19"/>
      <c r="R615" s="19"/>
    </row>
    <row r="616" spans="1:18" s="21" customFormat="1" ht="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20"/>
      <c r="M616" s="19"/>
      <c r="N616" s="20"/>
      <c r="O616" s="19"/>
      <c r="P616" s="19"/>
      <c r="Q616" s="19"/>
      <c r="R616" s="19"/>
    </row>
    <row r="617" spans="1:18" s="21" customFormat="1" ht="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20"/>
      <c r="M617" s="19"/>
      <c r="N617" s="20"/>
      <c r="O617" s="19"/>
      <c r="P617" s="19"/>
      <c r="Q617" s="19"/>
      <c r="R617" s="19"/>
    </row>
    <row r="618" spans="1:18" s="21" customFormat="1" ht="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20"/>
      <c r="M618" s="19"/>
      <c r="N618" s="20"/>
      <c r="O618" s="19"/>
      <c r="P618" s="19"/>
      <c r="Q618" s="19"/>
      <c r="R618" s="19"/>
    </row>
    <row r="619" spans="1:18" s="21" customFormat="1" ht="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20"/>
      <c r="M619" s="19"/>
      <c r="N619" s="20"/>
      <c r="O619" s="19"/>
      <c r="P619" s="19"/>
      <c r="Q619" s="19"/>
      <c r="R619" s="19"/>
    </row>
    <row r="620" spans="1:18" s="21" customFormat="1" ht="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20"/>
      <c r="M620" s="19"/>
      <c r="N620" s="20"/>
      <c r="O620" s="19"/>
      <c r="P620" s="19"/>
      <c r="Q620" s="19"/>
      <c r="R620" s="19"/>
    </row>
    <row r="621" spans="1:18" s="21" customFormat="1" ht="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20"/>
      <c r="M621" s="19"/>
      <c r="N621" s="20"/>
      <c r="O621" s="19"/>
      <c r="P621" s="19"/>
      <c r="Q621" s="19"/>
      <c r="R621" s="19"/>
    </row>
    <row r="622" spans="1:18" s="21" customFormat="1" ht="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20"/>
      <c r="M622" s="19"/>
      <c r="N622" s="20"/>
      <c r="O622" s="19"/>
      <c r="P622" s="19"/>
      <c r="Q622" s="19"/>
      <c r="R622" s="19"/>
    </row>
    <row r="623" spans="1:18" s="21" customFormat="1" ht="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20"/>
      <c r="M623" s="19"/>
      <c r="N623" s="20"/>
      <c r="O623" s="19"/>
      <c r="P623" s="19"/>
      <c r="Q623" s="19"/>
      <c r="R623" s="19"/>
    </row>
    <row r="624" spans="1:18" s="21" customFormat="1" ht="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20"/>
      <c r="M624" s="19"/>
      <c r="N624" s="20"/>
      <c r="O624" s="19"/>
      <c r="P624" s="19"/>
      <c r="Q624" s="19"/>
      <c r="R624" s="19"/>
    </row>
    <row r="625" spans="1:18" s="21" customFormat="1" ht="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20"/>
      <c r="M625" s="19"/>
      <c r="N625" s="20"/>
      <c r="O625" s="19"/>
      <c r="P625" s="19"/>
      <c r="Q625" s="19"/>
      <c r="R625" s="19"/>
    </row>
    <row r="626" spans="1:18" s="21" customFormat="1" ht="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20"/>
      <c r="M626" s="19"/>
      <c r="N626" s="20"/>
      <c r="O626" s="19"/>
      <c r="P626" s="19"/>
      <c r="Q626" s="19"/>
      <c r="R626" s="19"/>
    </row>
    <row r="627" spans="1:18" s="21" customFormat="1" ht="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20"/>
      <c r="M627" s="19"/>
      <c r="N627" s="20"/>
      <c r="O627" s="19"/>
      <c r="P627" s="19"/>
      <c r="Q627" s="19"/>
      <c r="R627" s="19"/>
    </row>
    <row r="628" spans="1:18" s="21" customFormat="1" ht="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20"/>
      <c r="M628" s="19"/>
      <c r="N628" s="20"/>
      <c r="O628" s="19"/>
      <c r="P628" s="19"/>
      <c r="Q628" s="19"/>
      <c r="R628" s="19"/>
    </row>
    <row r="629" spans="1:18" s="21" customFormat="1" ht="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20"/>
      <c r="M629" s="19"/>
      <c r="N629" s="20"/>
      <c r="O629" s="19"/>
      <c r="P629" s="19"/>
      <c r="Q629" s="19"/>
      <c r="R629" s="19"/>
    </row>
    <row r="630" spans="1:18" s="21" customFormat="1" ht="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20"/>
      <c r="M630" s="19"/>
      <c r="N630" s="20"/>
      <c r="O630" s="19"/>
      <c r="P630" s="19"/>
      <c r="Q630" s="19"/>
      <c r="R630" s="19"/>
    </row>
    <row r="631" spans="1:18" s="21" customFormat="1" ht="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20"/>
      <c r="M631" s="19"/>
      <c r="N631" s="20"/>
      <c r="O631" s="19"/>
      <c r="P631" s="19"/>
      <c r="Q631" s="19"/>
      <c r="R631" s="19"/>
    </row>
    <row r="632" spans="1:18" s="21" customFormat="1" ht="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20"/>
      <c r="M632" s="19"/>
      <c r="N632" s="20"/>
      <c r="O632" s="19"/>
      <c r="P632" s="19"/>
      <c r="Q632" s="19"/>
      <c r="R632" s="19"/>
    </row>
    <row r="633" spans="1:18" s="21" customFormat="1" ht="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20"/>
      <c r="M633" s="19"/>
      <c r="N633" s="20"/>
      <c r="O633" s="19"/>
      <c r="P633" s="19"/>
      <c r="Q633" s="19"/>
      <c r="R633" s="19"/>
    </row>
    <row r="634" spans="1:18" s="21" customFormat="1" ht="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20"/>
      <c r="M634" s="19"/>
      <c r="N634" s="20"/>
      <c r="O634" s="19"/>
      <c r="P634" s="19"/>
      <c r="Q634" s="19"/>
      <c r="R634" s="19"/>
    </row>
    <row r="635" spans="1:18" s="21" customFormat="1" ht="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20"/>
      <c r="M635" s="19"/>
      <c r="N635" s="20"/>
      <c r="O635" s="19"/>
      <c r="P635" s="19"/>
      <c r="Q635" s="19"/>
      <c r="R635" s="19"/>
    </row>
    <row r="636" spans="1:18" s="21" customFormat="1" ht="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20"/>
      <c r="M636" s="19"/>
      <c r="N636" s="20"/>
      <c r="O636" s="19"/>
      <c r="P636" s="19"/>
      <c r="Q636" s="19"/>
      <c r="R636" s="19"/>
    </row>
    <row r="637" spans="1:18" s="21" customFormat="1" ht="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20"/>
      <c r="M637" s="19"/>
      <c r="N637" s="20"/>
      <c r="O637" s="19"/>
      <c r="P637" s="19"/>
      <c r="Q637" s="19"/>
      <c r="R637" s="19"/>
    </row>
    <row r="638" spans="1:18" s="21" customFormat="1" ht="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20"/>
      <c r="M638" s="19"/>
      <c r="N638" s="20"/>
      <c r="O638" s="19"/>
      <c r="P638" s="19"/>
      <c r="Q638" s="19"/>
      <c r="R638" s="19"/>
    </row>
    <row r="639" spans="1:18" s="21" customFormat="1" ht="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20"/>
      <c r="M639" s="19"/>
      <c r="N639" s="20"/>
      <c r="O639" s="19"/>
      <c r="P639" s="19"/>
      <c r="Q639" s="19"/>
      <c r="R639" s="19"/>
    </row>
    <row r="640" spans="1:18" s="21" customFormat="1" ht="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20"/>
      <c r="M640" s="19"/>
      <c r="N640" s="20"/>
      <c r="O640" s="19"/>
      <c r="P640" s="19"/>
      <c r="Q640" s="19"/>
      <c r="R640" s="19"/>
    </row>
    <row r="641" spans="1:18" s="21" customFormat="1" ht="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20"/>
      <c r="M641" s="19"/>
      <c r="N641" s="20"/>
      <c r="O641" s="19"/>
      <c r="P641" s="19"/>
      <c r="Q641" s="19"/>
      <c r="R641" s="19"/>
    </row>
    <row r="642" spans="1:18" s="21" customFormat="1" ht="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20"/>
      <c r="M642" s="19"/>
      <c r="N642" s="20"/>
      <c r="O642" s="19"/>
      <c r="P642" s="19"/>
      <c r="Q642" s="19"/>
      <c r="R642" s="19"/>
    </row>
    <row r="643" spans="1:18" s="21" customFormat="1" ht="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20"/>
      <c r="M643" s="19"/>
      <c r="N643" s="20"/>
      <c r="O643" s="19"/>
      <c r="P643" s="19"/>
      <c r="Q643" s="19"/>
      <c r="R643" s="19"/>
    </row>
    <row r="644" spans="1:18" s="21" customFormat="1" ht="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20"/>
      <c r="M644" s="19"/>
      <c r="N644" s="20"/>
      <c r="O644" s="19"/>
      <c r="P644" s="19"/>
      <c r="Q644" s="19"/>
      <c r="R644" s="19"/>
    </row>
    <row r="645" spans="1:18" s="21" customFormat="1" ht="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20"/>
      <c r="M645" s="19"/>
      <c r="N645" s="20"/>
      <c r="O645" s="19"/>
      <c r="P645" s="19"/>
      <c r="Q645" s="19"/>
      <c r="R645" s="19"/>
    </row>
    <row r="646" spans="1:18" s="21" customFormat="1" ht="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20"/>
      <c r="M646" s="19"/>
      <c r="N646" s="20"/>
      <c r="O646" s="19"/>
      <c r="P646" s="19"/>
      <c r="Q646" s="19"/>
      <c r="R646" s="19"/>
    </row>
    <row r="647" spans="1:18" s="21" customFormat="1" ht="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20"/>
      <c r="M647" s="19"/>
      <c r="N647" s="20"/>
      <c r="O647" s="19"/>
      <c r="P647" s="19"/>
      <c r="Q647" s="19"/>
      <c r="R647" s="19"/>
    </row>
    <row r="648" spans="1:18" s="21" customFormat="1" ht="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20"/>
      <c r="M648" s="19"/>
      <c r="N648" s="20"/>
      <c r="O648" s="19"/>
      <c r="P648" s="19"/>
      <c r="Q648" s="19"/>
      <c r="R648" s="19"/>
    </row>
    <row r="649" spans="1:18" s="21" customFormat="1" ht="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20"/>
      <c r="M649" s="19"/>
      <c r="N649" s="20"/>
      <c r="O649" s="19"/>
      <c r="P649" s="19"/>
      <c r="Q649" s="19"/>
      <c r="R649" s="19"/>
    </row>
    <row r="650" spans="1:18" s="21" customFormat="1" ht="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20"/>
      <c r="M650" s="19"/>
      <c r="N650" s="20"/>
      <c r="O650" s="19"/>
      <c r="P650" s="19"/>
      <c r="Q650" s="19"/>
      <c r="R650" s="19"/>
    </row>
    <row r="651" spans="1:18" s="21" customFormat="1" ht="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20"/>
      <c r="M651" s="19"/>
      <c r="N651" s="20"/>
      <c r="O651" s="19"/>
      <c r="P651" s="19"/>
      <c r="Q651" s="19"/>
      <c r="R651" s="19"/>
    </row>
    <row r="652" spans="1:18" s="21" customFormat="1" ht="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20"/>
      <c r="M652" s="19"/>
      <c r="N652" s="20"/>
      <c r="O652" s="19"/>
      <c r="P652" s="19"/>
      <c r="Q652" s="19"/>
      <c r="R652" s="19"/>
    </row>
    <row r="653" spans="1:18" s="21" customFormat="1" ht="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20"/>
      <c r="M653" s="19"/>
      <c r="N653" s="20"/>
      <c r="O653" s="19"/>
      <c r="P653" s="19"/>
      <c r="Q653" s="19"/>
      <c r="R653" s="19"/>
    </row>
    <row r="654" spans="1:18" s="21" customFormat="1" ht="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20"/>
      <c r="M654" s="19"/>
      <c r="N654" s="20"/>
      <c r="O654" s="19"/>
      <c r="P654" s="19"/>
      <c r="Q654" s="19"/>
      <c r="R654" s="19"/>
    </row>
    <row r="655" spans="1:18" s="21" customFormat="1" ht="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20"/>
      <c r="M655" s="19"/>
      <c r="N655" s="20"/>
      <c r="O655" s="19"/>
      <c r="P655" s="19"/>
      <c r="Q655" s="19"/>
      <c r="R655" s="19"/>
    </row>
    <row r="656" spans="1:18" s="21" customFormat="1" ht="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20"/>
      <c r="M656" s="19"/>
      <c r="N656" s="20"/>
      <c r="O656" s="19"/>
      <c r="P656" s="19"/>
      <c r="Q656" s="19"/>
      <c r="R656" s="19"/>
    </row>
    <row r="657" spans="1:18" s="21" customFormat="1" ht="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20"/>
      <c r="M657" s="19"/>
      <c r="N657" s="20"/>
      <c r="O657" s="19"/>
      <c r="P657" s="19"/>
      <c r="Q657" s="19"/>
      <c r="R657" s="19"/>
    </row>
    <row r="658" spans="1:18" s="21" customFormat="1" ht="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20"/>
      <c r="M658" s="19"/>
      <c r="N658" s="20"/>
      <c r="O658" s="19"/>
      <c r="P658" s="19"/>
      <c r="Q658" s="19"/>
      <c r="R658" s="19"/>
    </row>
    <row r="659" spans="1:18" s="21" customFormat="1" ht="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20"/>
      <c r="M659" s="19"/>
      <c r="N659" s="20"/>
      <c r="O659" s="19"/>
      <c r="P659" s="19"/>
      <c r="Q659" s="19"/>
      <c r="R659" s="19"/>
    </row>
    <row r="660" spans="1:18" s="21" customFormat="1" ht="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20"/>
      <c r="M660" s="19"/>
      <c r="N660" s="20"/>
      <c r="O660" s="19"/>
      <c r="P660" s="19"/>
      <c r="Q660" s="19"/>
      <c r="R660" s="19"/>
    </row>
    <row r="661" spans="1:18" s="21" customFormat="1" ht="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20"/>
      <c r="M661" s="19"/>
      <c r="N661" s="20"/>
      <c r="O661" s="19"/>
      <c r="P661" s="19"/>
      <c r="Q661" s="19"/>
      <c r="R661" s="19"/>
    </row>
    <row r="662" spans="1:18" s="21" customFormat="1" ht="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20"/>
      <c r="M662" s="19"/>
      <c r="N662" s="20"/>
      <c r="O662" s="19"/>
      <c r="P662" s="19"/>
      <c r="Q662" s="19"/>
      <c r="R662" s="19"/>
    </row>
    <row r="663" spans="1:18" s="21" customFormat="1" ht="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20"/>
      <c r="M663" s="19"/>
      <c r="N663" s="20"/>
      <c r="O663" s="19"/>
      <c r="P663" s="19"/>
      <c r="Q663" s="19"/>
      <c r="R663" s="19"/>
    </row>
    <row r="664" spans="1:18" s="21" customFormat="1" ht="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20"/>
      <c r="M664" s="19"/>
      <c r="N664" s="20"/>
      <c r="O664" s="19"/>
      <c r="P664" s="19"/>
      <c r="Q664" s="19"/>
      <c r="R664" s="19"/>
    </row>
    <row r="665" spans="1:18" s="21" customFormat="1" ht="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20"/>
      <c r="M665" s="19"/>
      <c r="N665" s="20"/>
      <c r="O665" s="19"/>
      <c r="P665" s="19"/>
      <c r="Q665" s="19"/>
      <c r="R665" s="19"/>
    </row>
    <row r="666" spans="1:18" s="21" customFormat="1" ht="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20"/>
      <c r="M666" s="19"/>
      <c r="N666" s="20"/>
      <c r="O666" s="19"/>
      <c r="P666" s="19"/>
      <c r="Q666" s="19"/>
      <c r="R666" s="19"/>
    </row>
    <row r="667" spans="1:18" s="21" customFormat="1" ht="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20"/>
      <c r="M667" s="19"/>
      <c r="N667" s="20"/>
      <c r="O667" s="19"/>
      <c r="P667" s="19"/>
      <c r="Q667" s="19"/>
      <c r="R667" s="19"/>
    </row>
    <row r="668" spans="1:18" s="21" customFormat="1" ht="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20"/>
      <c r="M668" s="19"/>
      <c r="N668" s="20"/>
      <c r="O668" s="19"/>
      <c r="P668" s="19"/>
      <c r="Q668" s="19"/>
      <c r="R668" s="19"/>
    </row>
    <row r="669" spans="1:18" s="21" customFormat="1" ht="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20"/>
      <c r="M669" s="19"/>
      <c r="N669" s="20"/>
      <c r="O669" s="19"/>
      <c r="P669" s="19"/>
      <c r="Q669" s="19"/>
      <c r="R669" s="19"/>
    </row>
    <row r="670" spans="1:18" s="21" customFormat="1" ht="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20"/>
      <c r="M670" s="19"/>
      <c r="N670" s="20"/>
      <c r="O670" s="19"/>
      <c r="P670" s="19"/>
      <c r="Q670" s="19"/>
      <c r="R670" s="19"/>
    </row>
    <row r="671" spans="1:18" s="21" customFormat="1" ht="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20"/>
      <c r="M671" s="19"/>
      <c r="N671" s="20"/>
      <c r="O671" s="19"/>
      <c r="P671" s="19"/>
      <c r="Q671" s="19"/>
      <c r="R671" s="19"/>
    </row>
    <row r="672" spans="1:18" s="21" customFormat="1" ht="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20"/>
      <c r="M672" s="19"/>
      <c r="N672" s="20"/>
      <c r="O672" s="19"/>
      <c r="P672" s="19"/>
      <c r="Q672" s="19"/>
      <c r="R672" s="19"/>
    </row>
    <row r="673" spans="1:18" s="21" customFormat="1" ht="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20"/>
      <c r="M673" s="19"/>
      <c r="N673" s="20"/>
      <c r="O673" s="19"/>
      <c r="P673" s="19"/>
      <c r="Q673" s="19"/>
      <c r="R673" s="19"/>
    </row>
    <row r="674" spans="1:18" s="21" customFormat="1" ht="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20"/>
      <c r="M674" s="19"/>
      <c r="N674" s="20"/>
      <c r="O674" s="19"/>
      <c r="P674" s="19"/>
      <c r="Q674" s="19"/>
      <c r="R674" s="19"/>
    </row>
    <row r="675" spans="1:18" s="21" customFormat="1" ht="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20"/>
      <c r="M675" s="19"/>
      <c r="N675" s="20"/>
      <c r="O675" s="19"/>
      <c r="P675" s="19"/>
      <c r="Q675" s="19"/>
      <c r="R675" s="19"/>
    </row>
    <row r="676" spans="1:18" s="21" customFormat="1" ht="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20"/>
      <c r="M676" s="19"/>
      <c r="N676" s="20"/>
      <c r="O676" s="19"/>
      <c r="P676" s="19"/>
      <c r="Q676" s="19"/>
      <c r="R676" s="19"/>
    </row>
    <row r="677" spans="1:18" s="21" customFormat="1" ht="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20"/>
      <c r="M677" s="19"/>
      <c r="N677" s="20"/>
      <c r="O677" s="19"/>
      <c r="P677" s="19"/>
      <c r="Q677" s="19"/>
      <c r="R677" s="19"/>
    </row>
    <row r="678" spans="1:18" s="21" customFormat="1" ht="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20"/>
      <c r="M678" s="19"/>
      <c r="N678" s="20"/>
      <c r="O678" s="19"/>
      <c r="P678" s="19"/>
      <c r="Q678" s="19"/>
      <c r="R678" s="19"/>
    </row>
    <row r="679" spans="1:18" s="21" customFormat="1" ht="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20"/>
      <c r="M679" s="19"/>
      <c r="N679" s="20"/>
      <c r="O679" s="19"/>
      <c r="P679" s="19"/>
      <c r="Q679" s="19"/>
      <c r="R679" s="19"/>
    </row>
    <row r="680" spans="1:18" s="21" customFormat="1" ht="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20"/>
      <c r="M680" s="19"/>
      <c r="N680" s="20"/>
      <c r="O680" s="19"/>
      <c r="P680" s="19"/>
      <c r="Q680" s="19"/>
      <c r="R680" s="19"/>
    </row>
    <row r="681" spans="1:18" s="21" customFormat="1" ht="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20"/>
      <c r="M681" s="19"/>
      <c r="N681" s="20"/>
      <c r="O681" s="19"/>
      <c r="P681" s="19"/>
      <c r="Q681" s="19"/>
      <c r="R681" s="19"/>
    </row>
    <row r="682" spans="1:18" s="21" customFormat="1" ht="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20"/>
      <c r="M682" s="19"/>
      <c r="N682" s="20"/>
      <c r="O682" s="19"/>
      <c r="P682" s="19"/>
      <c r="Q682" s="19"/>
      <c r="R682" s="19"/>
    </row>
    <row r="683" spans="1:18" s="21" customFormat="1" ht="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20"/>
      <c r="M683" s="19"/>
      <c r="N683" s="20"/>
      <c r="O683" s="19"/>
      <c r="P683" s="19"/>
      <c r="Q683" s="19"/>
      <c r="R683" s="19"/>
    </row>
    <row r="684" spans="1:18" s="21" customFormat="1" ht="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20"/>
      <c r="M684" s="19"/>
      <c r="N684" s="20"/>
      <c r="O684" s="19"/>
      <c r="P684" s="19"/>
      <c r="Q684" s="19"/>
      <c r="R684" s="19"/>
    </row>
    <row r="685" spans="1:18" s="21" customFormat="1" ht="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20"/>
      <c r="M685" s="19"/>
      <c r="N685" s="20"/>
      <c r="O685" s="19"/>
      <c r="P685" s="19"/>
      <c r="Q685" s="19"/>
      <c r="R685" s="19"/>
    </row>
    <row r="686" spans="1:18" s="21" customFormat="1" ht="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20"/>
      <c r="M686" s="19"/>
      <c r="N686" s="20"/>
      <c r="O686" s="19"/>
      <c r="P686" s="19"/>
      <c r="Q686" s="19"/>
      <c r="R686" s="19"/>
    </row>
    <row r="687" spans="1:18" s="21" customFormat="1" ht="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20"/>
      <c r="M687" s="19"/>
      <c r="N687" s="20"/>
      <c r="O687" s="19"/>
      <c r="P687" s="19"/>
      <c r="Q687" s="19"/>
      <c r="R687" s="19"/>
    </row>
    <row r="688" spans="1:18" s="21" customFormat="1" ht="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20"/>
      <c r="M688" s="19"/>
      <c r="N688" s="20"/>
      <c r="O688" s="19"/>
      <c r="P688" s="19"/>
      <c r="Q688" s="19"/>
      <c r="R688" s="19"/>
    </row>
    <row r="689" spans="1:18" s="21" customFormat="1" ht="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20"/>
      <c r="M689" s="19"/>
      <c r="N689" s="20"/>
      <c r="O689" s="19"/>
      <c r="P689" s="19"/>
      <c r="Q689" s="19"/>
      <c r="R689" s="19"/>
    </row>
    <row r="690" spans="1:18" s="21" customFormat="1" ht="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20"/>
      <c r="M690" s="19"/>
      <c r="N690" s="20"/>
      <c r="O690" s="19"/>
      <c r="P690" s="19"/>
      <c r="Q690" s="19"/>
      <c r="R690" s="19"/>
    </row>
    <row r="691" spans="1:18" s="21" customFormat="1" ht="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20"/>
      <c r="M691" s="19"/>
      <c r="N691" s="20"/>
      <c r="O691" s="19"/>
      <c r="P691" s="19"/>
      <c r="Q691" s="19"/>
      <c r="R691" s="19"/>
    </row>
    <row r="692" spans="1:18" s="21" customFormat="1" ht="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20"/>
      <c r="M692" s="19"/>
      <c r="N692" s="20"/>
      <c r="O692" s="19"/>
      <c r="P692" s="19"/>
      <c r="Q692" s="19"/>
      <c r="R692" s="19"/>
    </row>
    <row r="693" spans="1:18" s="21" customFormat="1" ht="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20"/>
      <c r="M693" s="19"/>
      <c r="N693" s="20"/>
      <c r="O693" s="19"/>
      <c r="P693" s="19"/>
      <c r="Q693" s="19"/>
      <c r="R693" s="19"/>
    </row>
    <row r="694" spans="1:18" s="21" customFormat="1" ht="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20"/>
      <c r="M694" s="19"/>
      <c r="N694" s="20"/>
      <c r="O694" s="19"/>
      <c r="P694" s="19"/>
      <c r="Q694" s="19"/>
      <c r="R694" s="19"/>
    </row>
    <row r="695" spans="1:18" s="21" customFormat="1" ht="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20"/>
      <c r="M695" s="19"/>
      <c r="N695" s="20"/>
      <c r="O695" s="19"/>
      <c r="P695" s="19"/>
      <c r="Q695" s="19"/>
      <c r="R695" s="19"/>
    </row>
    <row r="696" spans="1:18" s="21" customFormat="1" ht="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20"/>
      <c r="M696" s="19"/>
      <c r="N696" s="20"/>
      <c r="O696" s="19"/>
      <c r="P696" s="19"/>
      <c r="Q696" s="19"/>
      <c r="R696" s="19"/>
    </row>
    <row r="697" spans="1:18" s="21" customFormat="1" ht="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20"/>
      <c r="M697" s="19"/>
      <c r="N697" s="20"/>
      <c r="O697" s="19"/>
      <c r="P697" s="19"/>
      <c r="Q697" s="19"/>
      <c r="R697" s="19"/>
    </row>
    <row r="698" spans="1:18" s="21" customFormat="1" ht="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20"/>
      <c r="M698" s="19"/>
      <c r="N698" s="20"/>
      <c r="O698" s="19"/>
      <c r="P698" s="19"/>
      <c r="Q698" s="19"/>
      <c r="R698" s="19"/>
    </row>
    <row r="699" spans="1:18" s="21" customFormat="1" ht="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20"/>
      <c r="M699" s="19"/>
      <c r="N699" s="20"/>
      <c r="O699" s="19"/>
      <c r="P699" s="19"/>
      <c r="Q699" s="19"/>
      <c r="R699" s="19"/>
    </row>
    <row r="700" spans="1:18" s="21" customFormat="1" ht="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20"/>
      <c r="M700" s="19"/>
      <c r="N700" s="20"/>
      <c r="O700" s="19"/>
      <c r="P700" s="19"/>
      <c r="Q700" s="19"/>
      <c r="R700" s="19"/>
    </row>
    <row r="701" spans="1:18" s="21" customFormat="1" ht="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20"/>
      <c r="M701" s="19"/>
      <c r="N701" s="20"/>
      <c r="O701" s="19"/>
      <c r="P701" s="19"/>
      <c r="Q701" s="19"/>
      <c r="R701" s="19"/>
    </row>
    <row r="702" spans="1:18" s="21" customFormat="1" ht="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20"/>
      <c r="M702" s="19"/>
      <c r="N702" s="20"/>
      <c r="O702" s="19"/>
      <c r="P702" s="19"/>
      <c r="Q702" s="19"/>
      <c r="R702" s="19"/>
    </row>
    <row r="703" spans="1:18" s="21" customFormat="1" ht="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20"/>
      <c r="M703" s="19"/>
      <c r="N703" s="20"/>
      <c r="O703" s="19"/>
      <c r="P703" s="19"/>
      <c r="Q703" s="19"/>
      <c r="R703" s="19"/>
    </row>
    <row r="704" spans="1:18" s="21" customFormat="1" ht="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20"/>
      <c r="M704" s="19"/>
      <c r="N704" s="20"/>
      <c r="O704" s="19"/>
      <c r="P704" s="19"/>
      <c r="Q704" s="19"/>
      <c r="R704" s="19"/>
    </row>
    <row r="705" spans="1:18" s="21" customFormat="1" ht="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20"/>
      <c r="M705" s="19"/>
      <c r="N705" s="20"/>
      <c r="O705" s="19"/>
      <c r="P705" s="19"/>
      <c r="Q705" s="19"/>
      <c r="R705" s="19"/>
    </row>
    <row r="706" spans="1:18" s="21" customFormat="1" ht="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20"/>
      <c r="M706" s="19"/>
      <c r="N706" s="20"/>
      <c r="O706" s="19"/>
      <c r="P706" s="19"/>
      <c r="Q706" s="19"/>
      <c r="R706" s="19"/>
    </row>
    <row r="707" spans="1:18" s="21" customFormat="1" ht="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20"/>
      <c r="M707" s="19"/>
      <c r="N707" s="20"/>
      <c r="O707" s="19"/>
      <c r="P707" s="19"/>
      <c r="Q707" s="19"/>
      <c r="R707" s="19"/>
    </row>
    <row r="708" spans="1:18" s="21" customFormat="1" ht="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20"/>
      <c r="M708" s="19"/>
      <c r="N708" s="20"/>
      <c r="O708" s="19"/>
      <c r="P708" s="19"/>
      <c r="Q708" s="19"/>
      <c r="R708" s="19"/>
    </row>
    <row r="709" spans="1:18" s="21" customFormat="1" ht="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20"/>
      <c r="M709" s="19"/>
      <c r="N709" s="20"/>
      <c r="O709" s="19"/>
      <c r="P709" s="19"/>
      <c r="Q709" s="19"/>
      <c r="R709" s="19"/>
    </row>
    <row r="710" spans="1:18" s="21" customFormat="1" ht="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20"/>
      <c r="M710" s="19"/>
      <c r="N710" s="20"/>
      <c r="O710" s="19"/>
      <c r="P710" s="19"/>
      <c r="Q710" s="19"/>
      <c r="R710" s="19"/>
    </row>
    <row r="711" spans="1:18" s="21" customFormat="1" ht="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20"/>
      <c r="M711" s="19"/>
      <c r="N711" s="20"/>
      <c r="O711" s="19"/>
      <c r="P711" s="19"/>
      <c r="Q711" s="19"/>
      <c r="R711" s="19"/>
    </row>
    <row r="712" spans="1:18" s="21" customFormat="1" ht="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20"/>
      <c r="M712" s="19"/>
      <c r="N712" s="20"/>
      <c r="O712" s="19"/>
      <c r="P712" s="19"/>
      <c r="Q712" s="19"/>
      <c r="R712" s="19"/>
    </row>
    <row r="713" spans="1:18" s="21" customFormat="1" ht="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20"/>
      <c r="M713" s="19"/>
      <c r="N713" s="20"/>
      <c r="O713" s="19"/>
      <c r="P713" s="19"/>
      <c r="Q713" s="19"/>
      <c r="R713" s="19"/>
    </row>
    <row r="714" spans="1:18" s="21" customFormat="1" ht="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20"/>
      <c r="M714" s="19"/>
      <c r="N714" s="20"/>
      <c r="O714" s="19"/>
      <c r="P714" s="19"/>
      <c r="Q714" s="19"/>
      <c r="R714" s="19"/>
    </row>
    <row r="715" spans="1:18" s="21" customFormat="1" ht="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20"/>
      <c r="M715" s="19"/>
      <c r="N715" s="20"/>
      <c r="O715" s="19"/>
      <c r="P715" s="19"/>
      <c r="Q715" s="19"/>
      <c r="R715" s="19"/>
    </row>
    <row r="716" spans="1:18" s="21" customFormat="1" ht="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20"/>
      <c r="M716" s="19"/>
      <c r="N716" s="20"/>
      <c r="O716" s="19"/>
      <c r="P716" s="19"/>
      <c r="Q716" s="19"/>
      <c r="R716" s="19"/>
    </row>
    <row r="717" spans="1:18" s="21" customFormat="1" ht="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20"/>
      <c r="M717" s="19"/>
      <c r="N717" s="20"/>
      <c r="O717" s="19"/>
      <c r="P717" s="19"/>
      <c r="Q717" s="19"/>
      <c r="R717" s="19"/>
    </row>
    <row r="718" spans="1:18" s="21" customFormat="1" ht="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20"/>
      <c r="M718" s="19"/>
      <c r="N718" s="20"/>
      <c r="O718" s="19"/>
      <c r="P718" s="19"/>
      <c r="Q718" s="19"/>
      <c r="R718" s="19"/>
    </row>
    <row r="719" spans="1:18" s="21" customFormat="1" ht="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20"/>
      <c r="M719" s="19"/>
      <c r="N719" s="20"/>
      <c r="O719" s="19"/>
      <c r="P719" s="19"/>
      <c r="Q719" s="19"/>
      <c r="R719" s="19"/>
    </row>
    <row r="720" spans="1:18" s="21" customFormat="1" ht="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20"/>
      <c r="M720" s="19"/>
      <c r="N720" s="20"/>
      <c r="O720" s="19"/>
      <c r="P720" s="19"/>
      <c r="Q720" s="19"/>
      <c r="R720" s="19"/>
    </row>
    <row r="721" spans="1:18" s="21" customFormat="1" ht="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20"/>
      <c r="M721" s="19"/>
      <c r="N721" s="20"/>
      <c r="O721" s="19"/>
      <c r="P721" s="19"/>
      <c r="Q721" s="19"/>
      <c r="R721" s="19"/>
    </row>
    <row r="722" spans="1:18" s="21" customFormat="1" ht="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20"/>
      <c r="M722" s="19"/>
      <c r="N722" s="20"/>
      <c r="O722" s="19"/>
      <c r="P722" s="19"/>
      <c r="Q722" s="19"/>
      <c r="R722" s="19"/>
    </row>
    <row r="723" spans="1:18" s="21" customFormat="1" ht="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20"/>
      <c r="M723" s="19"/>
      <c r="N723" s="20"/>
      <c r="O723" s="19"/>
      <c r="P723" s="19"/>
      <c r="Q723" s="19"/>
      <c r="R723" s="19"/>
    </row>
    <row r="724" spans="1:18" s="21" customFormat="1" ht="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20"/>
      <c r="M724" s="19"/>
      <c r="N724" s="20"/>
      <c r="O724" s="19"/>
      <c r="P724" s="19"/>
      <c r="Q724" s="19"/>
      <c r="R724" s="19"/>
    </row>
    <row r="725" spans="1:18" s="21" customFormat="1" ht="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20"/>
      <c r="M725" s="19"/>
      <c r="N725" s="20"/>
      <c r="O725" s="19"/>
      <c r="P725" s="19"/>
      <c r="Q725" s="19"/>
      <c r="R725" s="19"/>
    </row>
    <row r="726" spans="1:18" s="21" customFormat="1" ht="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20"/>
      <c r="M726" s="19"/>
      <c r="N726" s="20"/>
      <c r="O726" s="19"/>
      <c r="P726" s="19"/>
      <c r="Q726" s="19"/>
      <c r="R726" s="19"/>
    </row>
    <row r="727" spans="1:18" s="21" customFormat="1" ht="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20"/>
      <c r="M727" s="19"/>
      <c r="N727" s="20"/>
      <c r="O727" s="19"/>
      <c r="P727" s="19"/>
      <c r="Q727" s="19"/>
      <c r="R727" s="19"/>
    </row>
    <row r="728" spans="1:18" s="21" customFormat="1" ht="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20"/>
      <c r="M728" s="19"/>
      <c r="N728" s="20"/>
      <c r="O728" s="19"/>
      <c r="P728" s="19"/>
      <c r="Q728" s="19"/>
      <c r="R728" s="19"/>
    </row>
    <row r="729" spans="1:18" s="21" customFormat="1" ht="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20"/>
      <c r="M729" s="19"/>
      <c r="N729" s="20"/>
      <c r="O729" s="19"/>
      <c r="P729" s="19"/>
      <c r="Q729" s="19"/>
      <c r="R729" s="19"/>
    </row>
    <row r="730" spans="1:18" s="21" customFormat="1" ht="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20"/>
      <c r="M730" s="19"/>
      <c r="N730" s="20"/>
      <c r="O730" s="19"/>
      <c r="P730" s="19"/>
      <c r="Q730" s="19"/>
      <c r="R730" s="19"/>
    </row>
    <row r="731" spans="1:18" s="21" customFormat="1" ht="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20"/>
      <c r="M731" s="19"/>
      <c r="N731" s="20"/>
      <c r="O731" s="19"/>
      <c r="P731" s="19"/>
      <c r="Q731" s="19"/>
      <c r="R731" s="19"/>
    </row>
    <row r="732" spans="1:18" s="21" customFormat="1" ht="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20"/>
      <c r="M732" s="19"/>
      <c r="N732" s="20"/>
      <c r="O732" s="19"/>
      <c r="P732" s="19"/>
      <c r="Q732" s="19"/>
      <c r="R732" s="19"/>
    </row>
    <row r="733" spans="1:18" s="21" customFormat="1" ht="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20"/>
      <c r="M733" s="19"/>
      <c r="N733" s="20"/>
      <c r="O733" s="19"/>
      <c r="P733" s="19"/>
      <c r="Q733" s="19"/>
      <c r="R733" s="19"/>
    </row>
    <row r="734" spans="1:18" s="21" customFormat="1" ht="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20"/>
      <c r="M734" s="19"/>
      <c r="N734" s="20"/>
      <c r="O734" s="19"/>
      <c r="P734" s="19"/>
      <c r="Q734" s="19"/>
      <c r="R734" s="19"/>
    </row>
    <row r="735" spans="1:18" s="21" customFormat="1" ht="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20"/>
      <c r="M735" s="19"/>
      <c r="N735" s="20"/>
      <c r="O735" s="19"/>
      <c r="P735" s="19"/>
      <c r="Q735" s="19"/>
      <c r="R735" s="19"/>
    </row>
    <row r="736" spans="1:18" s="21" customFormat="1" ht="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20"/>
      <c r="M736" s="19"/>
      <c r="N736" s="20"/>
      <c r="O736" s="19"/>
      <c r="P736" s="19"/>
      <c r="Q736" s="19"/>
      <c r="R736" s="19"/>
    </row>
    <row r="737" spans="1:18" s="21" customFormat="1" ht="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20"/>
      <c r="M737" s="19"/>
      <c r="N737" s="20"/>
      <c r="O737" s="19"/>
      <c r="P737" s="19"/>
      <c r="Q737" s="19"/>
      <c r="R737" s="19"/>
    </row>
    <row r="738" spans="1:18" s="21" customFormat="1" ht="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20"/>
      <c r="M738" s="19"/>
      <c r="N738" s="20"/>
      <c r="O738" s="19"/>
      <c r="P738" s="19"/>
      <c r="Q738" s="19"/>
      <c r="R738" s="19"/>
    </row>
    <row r="739" spans="1:18" s="21" customFormat="1" ht="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20"/>
      <c r="M739" s="19"/>
      <c r="N739" s="20"/>
      <c r="O739" s="19"/>
      <c r="P739" s="19"/>
      <c r="Q739" s="19"/>
      <c r="R739" s="19"/>
    </row>
    <row r="740" spans="1:18" s="21" customFormat="1" ht="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20"/>
      <c r="M740" s="19"/>
      <c r="N740" s="20"/>
      <c r="O740" s="19"/>
      <c r="P740" s="19"/>
      <c r="Q740" s="19"/>
      <c r="R740" s="19"/>
    </row>
    <row r="741" spans="1:18" s="21" customFormat="1" ht="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20"/>
      <c r="M741" s="19"/>
      <c r="N741" s="20"/>
      <c r="O741" s="19"/>
      <c r="P741" s="19"/>
      <c r="Q741" s="19"/>
      <c r="R741" s="19"/>
    </row>
    <row r="742" spans="1:18" s="21" customFormat="1" ht="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20"/>
      <c r="M742" s="19"/>
      <c r="N742" s="20"/>
      <c r="O742" s="19"/>
      <c r="P742" s="19"/>
      <c r="Q742" s="19"/>
      <c r="R742" s="19"/>
    </row>
    <row r="743" spans="1:18" s="21" customFormat="1" ht="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20"/>
      <c r="M743" s="19"/>
      <c r="N743" s="20"/>
      <c r="O743" s="19"/>
      <c r="P743" s="19"/>
      <c r="Q743" s="19"/>
      <c r="R743" s="19"/>
    </row>
    <row r="744" spans="1:18" s="21" customFormat="1" ht="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20"/>
      <c r="M744" s="19"/>
      <c r="N744" s="20"/>
      <c r="O744" s="19"/>
      <c r="P744" s="19"/>
      <c r="Q744" s="19"/>
      <c r="R744" s="19"/>
    </row>
    <row r="745" spans="1:18" s="21" customFormat="1" ht="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20"/>
      <c r="M745" s="19"/>
      <c r="N745" s="20"/>
      <c r="O745" s="19"/>
      <c r="P745" s="19"/>
      <c r="Q745" s="19"/>
      <c r="R745" s="19"/>
    </row>
    <row r="746" spans="1:18" s="21" customFormat="1" ht="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20"/>
      <c r="M746" s="19"/>
      <c r="N746" s="20"/>
      <c r="O746" s="19"/>
      <c r="P746" s="19"/>
      <c r="Q746" s="19"/>
      <c r="R746" s="19"/>
    </row>
    <row r="747" spans="1:18" s="21" customFormat="1" ht="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20"/>
      <c r="M747" s="19"/>
      <c r="N747" s="20"/>
      <c r="O747" s="19"/>
      <c r="P747" s="19"/>
      <c r="Q747" s="19"/>
      <c r="R747" s="19"/>
    </row>
    <row r="748" spans="1:18" s="21" customFormat="1" ht="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20"/>
      <c r="M748" s="19"/>
      <c r="N748" s="20"/>
      <c r="O748" s="19"/>
      <c r="P748" s="19"/>
      <c r="Q748" s="19"/>
      <c r="R748" s="19"/>
    </row>
    <row r="749" spans="1:18" s="21" customFormat="1" ht="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20"/>
      <c r="M749" s="19"/>
      <c r="N749" s="20"/>
      <c r="O749" s="19"/>
      <c r="P749" s="19"/>
      <c r="Q749" s="19"/>
      <c r="R749" s="19"/>
    </row>
    <row r="750" spans="1:18" s="21" customFormat="1" ht="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20"/>
      <c r="M750" s="19"/>
      <c r="N750" s="20"/>
      <c r="O750" s="19"/>
      <c r="P750" s="19"/>
      <c r="Q750" s="19"/>
      <c r="R750" s="19"/>
    </row>
    <row r="751" spans="1:18" s="21" customFormat="1" ht="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20"/>
      <c r="M751" s="19"/>
      <c r="N751" s="20"/>
      <c r="O751" s="19"/>
      <c r="P751" s="19"/>
      <c r="Q751" s="19"/>
      <c r="R751" s="19"/>
    </row>
    <row r="752" spans="1:18" s="21" customFormat="1" ht="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20"/>
      <c r="M752" s="19"/>
      <c r="N752" s="20"/>
      <c r="O752" s="19"/>
      <c r="P752" s="19"/>
      <c r="Q752" s="19"/>
      <c r="R752" s="19"/>
    </row>
    <row r="753" spans="1:18" s="21" customFormat="1" ht="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20"/>
      <c r="M753" s="19"/>
      <c r="N753" s="20"/>
      <c r="O753" s="19"/>
      <c r="P753" s="19"/>
      <c r="Q753" s="19"/>
      <c r="R753" s="19"/>
    </row>
    <row r="754" spans="1:18" s="21" customFormat="1" ht="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20"/>
      <c r="M754" s="19"/>
      <c r="N754" s="20"/>
      <c r="O754" s="19"/>
      <c r="P754" s="19"/>
      <c r="Q754" s="19"/>
      <c r="R754" s="19"/>
    </row>
    <row r="755" spans="1:18" s="21" customFormat="1" ht="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20"/>
      <c r="M755" s="19"/>
      <c r="N755" s="20"/>
      <c r="O755" s="19"/>
      <c r="P755" s="19"/>
      <c r="Q755" s="19"/>
      <c r="R755" s="19"/>
    </row>
    <row r="756" spans="1:18" s="21" customFormat="1" ht="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20"/>
      <c r="M756" s="19"/>
      <c r="N756" s="20"/>
      <c r="O756" s="19"/>
      <c r="P756" s="19"/>
      <c r="Q756" s="19"/>
      <c r="R756" s="19"/>
    </row>
    <row r="757" spans="1:18" s="21" customFormat="1" ht="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20"/>
      <c r="M757" s="19"/>
      <c r="N757" s="20"/>
      <c r="O757" s="19"/>
      <c r="P757" s="19"/>
      <c r="Q757" s="19"/>
      <c r="R757" s="19"/>
    </row>
    <row r="758" spans="1:18" s="21" customFormat="1" ht="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20"/>
      <c r="M758" s="19"/>
      <c r="N758" s="20"/>
      <c r="O758" s="19"/>
      <c r="P758" s="19"/>
      <c r="Q758" s="19"/>
      <c r="R758" s="19"/>
    </row>
    <row r="759" spans="1:18" s="21" customFormat="1" ht="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20"/>
      <c r="M759" s="19"/>
      <c r="N759" s="20"/>
      <c r="O759" s="19"/>
      <c r="P759" s="19"/>
      <c r="Q759" s="19"/>
      <c r="R759" s="19"/>
    </row>
    <row r="760" spans="1:18" s="21" customFormat="1" ht="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20"/>
      <c r="M760" s="19"/>
      <c r="N760" s="20"/>
      <c r="O760" s="19"/>
      <c r="P760" s="19"/>
      <c r="Q760" s="19"/>
      <c r="R760" s="19"/>
    </row>
    <row r="761" spans="1:18" s="21" customFormat="1" ht="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20"/>
      <c r="M761" s="19"/>
      <c r="N761" s="20"/>
      <c r="O761" s="19"/>
      <c r="P761" s="19"/>
      <c r="Q761" s="19"/>
      <c r="R761" s="19"/>
    </row>
    <row r="762" spans="1:18" s="21" customFormat="1" ht="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20"/>
      <c r="M762" s="19"/>
      <c r="N762" s="20"/>
      <c r="O762" s="19"/>
      <c r="P762" s="19"/>
      <c r="Q762" s="19"/>
      <c r="R762" s="19"/>
    </row>
    <row r="763" spans="1:18" s="21" customFormat="1" ht="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20"/>
      <c r="M763" s="19"/>
      <c r="N763" s="20"/>
      <c r="O763" s="19"/>
      <c r="P763" s="19"/>
      <c r="Q763" s="19"/>
      <c r="R763" s="19"/>
    </row>
    <row r="764" spans="1:18" s="21" customFormat="1" ht="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20"/>
      <c r="M764" s="19"/>
      <c r="N764" s="20"/>
      <c r="O764" s="19"/>
      <c r="P764" s="19"/>
      <c r="Q764" s="19"/>
      <c r="R764" s="19"/>
    </row>
    <row r="765" spans="1:18" s="21" customFormat="1" ht="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20"/>
      <c r="M765" s="19"/>
      <c r="N765" s="20"/>
      <c r="O765" s="19"/>
      <c r="P765" s="19"/>
      <c r="Q765" s="19"/>
      <c r="R765" s="19"/>
    </row>
    <row r="766" spans="1:18" s="21" customFormat="1" ht="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20"/>
      <c r="M766" s="19"/>
      <c r="N766" s="20"/>
      <c r="O766" s="19"/>
      <c r="P766" s="19"/>
      <c r="Q766" s="19"/>
      <c r="R766" s="19"/>
    </row>
    <row r="767" spans="1:18" s="21" customFormat="1" ht="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20"/>
      <c r="M767" s="19"/>
      <c r="N767" s="20"/>
      <c r="O767" s="19"/>
      <c r="P767" s="19"/>
      <c r="Q767" s="19"/>
      <c r="R767" s="19"/>
    </row>
    <row r="768" spans="1:18" s="21" customFormat="1" ht="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20"/>
      <c r="M768" s="19"/>
      <c r="N768" s="20"/>
      <c r="O768" s="19"/>
      <c r="P768" s="19"/>
      <c r="Q768" s="19"/>
      <c r="R768" s="19"/>
    </row>
    <row r="769" spans="1:18" s="21" customFormat="1" ht="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20"/>
      <c r="M769" s="19"/>
      <c r="N769" s="20"/>
      <c r="O769" s="19"/>
      <c r="P769" s="19"/>
      <c r="Q769" s="19"/>
      <c r="R769" s="19"/>
    </row>
    <row r="770" spans="1:18" s="21" customFormat="1" ht="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20"/>
      <c r="M770" s="19"/>
      <c r="N770" s="20"/>
      <c r="O770" s="19"/>
      <c r="P770" s="19"/>
      <c r="Q770" s="19"/>
      <c r="R770" s="19"/>
    </row>
    <row r="771" spans="1:18" s="21" customFormat="1" ht="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20"/>
      <c r="M771" s="19"/>
      <c r="N771" s="20"/>
      <c r="O771" s="19"/>
      <c r="P771" s="19"/>
      <c r="Q771" s="19"/>
      <c r="R771" s="19"/>
    </row>
    <row r="772" spans="1:18" s="21" customFormat="1" ht="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20"/>
      <c r="M772" s="19"/>
      <c r="N772" s="20"/>
      <c r="O772" s="19"/>
      <c r="P772" s="19"/>
      <c r="Q772" s="19"/>
      <c r="R772" s="19"/>
    </row>
    <row r="773" spans="1:18" s="21" customFormat="1" ht="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20"/>
      <c r="M773" s="19"/>
      <c r="N773" s="20"/>
      <c r="O773" s="19"/>
      <c r="P773" s="19"/>
      <c r="Q773" s="19"/>
      <c r="R773" s="19"/>
    </row>
    <row r="774" spans="1:18" s="21" customFormat="1" ht="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20"/>
      <c r="M774" s="19"/>
      <c r="N774" s="20"/>
      <c r="O774" s="19"/>
      <c r="P774" s="19"/>
      <c r="Q774" s="19"/>
      <c r="R774" s="19"/>
    </row>
    <row r="775" spans="1:18" s="21" customFormat="1" ht="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20"/>
      <c r="M775" s="19"/>
      <c r="N775" s="20"/>
      <c r="O775" s="19"/>
      <c r="P775" s="19"/>
      <c r="Q775" s="19"/>
      <c r="R775" s="19"/>
    </row>
    <row r="776" spans="1:18" s="21" customFormat="1" ht="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20"/>
      <c r="M776" s="19"/>
      <c r="N776" s="20"/>
      <c r="O776" s="19"/>
      <c r="P776" s="19"/>
      <c r="Q776" s="19"/>
      <c r="R776" s="19"/>
    </row>
    <row r="777" spans="1:18" s="21" customFormat="1" ht="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20"/>
      <c r="M777" s="19"/>
      <c r="N777" s="20"/>
      <c r="O777" s="19"/>
      <c r="P777" s="19"/>
      <c r="Q777" s="19"/>
      <c r="R777" s="19"/>
    </row>
    <row r="778" spans="1:18" s="21" customFormat="1" ht="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20"/>
      <c r="M778" s="19"/>
      <c r="N778" s="20"/>
      <c r="O778" s="19"/>
      <c r="P778" s="19"/>
      <c r="Q778" s="19"/>
      <c r="R778" s="19"/>
    </row>
    <row r="779" spans="1:18" s="21" customFormat="1" ht="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20"/>
      <c r="M779" s="19"/>
      <c r="N779" s="20"/>
      <c r="O779" s="19"/>
      <c r="P779" s="19"/>
      <c r="Q779" s="19"/>
      <c r="R779" s="19"/>
    </row>
    <row r="780" spans="1:18" s="21" customFormat="1" ht="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20"/>
      <c r="M780" s="19"/>
      <c r="N780" s="20"/>
      <c r="O780" s="19"/>
      <c r="P780" s="19"/>
      <c r="Q780" s="19"/>
      <c r="R780" s="19"/>
    </row>
    <row r="781" spans="1:18" s="21" customFormat="1" ht="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20"/>
      <c r="M781" s="19"/>
      <c r="N781" s="20"/>
      <c r="O781" s="19"/>
      <c r="P781" s="19"/>
      <c r="Q781" s="19"/>
      <c r="R781" s="19"/>
    </row>
    <row r="782" spans="1:18" s="21" customFormat="1" ht="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20"/>
      <c r="M782" s="19"/>
      <c r="N782" s="20"/>
      <c r="O782" s="19"/>
      <c r="P782" s="19"/>
      <c r="Q782" s="19"/>
      <c r="R782" s="19"/>
    </row>
    <row r="783" spans="1:18" s="21" customFormat="1" ht="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20"/>
      <c r="M783" s="19"/>
      <c r="N783" s="20"/>
      <c r="O783" s="19"/>
      <c r="P783" s="19"/>
      <c r="Q783" s="19"/>
      <c r="R783" s="19"/>
    </row>
    <row r="784" spans="1:18" s="21" customFormat="1" ht="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20"/>
      <c r="M784" s="19"/>
      <c r="N784" s="20"/>
      <c r="O784" s="19"/>
      <c r="P784" s="19"/>
      <c r="Q784" s="19"/>
      <c r="R784" s="19"/>
    </row>
    <row r="785" spans="1:18" s="21" customFormat="1" ht="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20"/>
      <c r="M785" s="19"/>
      <c r="N785" s="20"/>
      <c r="O785" s="19"/>
      <c r="P785" s="19"/>
      <c r="Q785" s="19"/>
      <c r="R785" s="19"/>
    </row>
    <row r="786" spans="1:18" s="21" customFormat="1" ht="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20"/>
      <c r="M786" s="19"/>
      <c r="N786" s="20"/>
      <c r="O786" s="19"/>
      <c r="P786" s="19"/>
      <c r="Q786" s="19"/>
      <c r="R786" s="19"/>
    </row>
    <row r="787" spans="1:18" s="21" customFormat="1" ht="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20"/>
      <c r="M787" s="19"/>
      <c r="N787" s="20"/>
      <c r="O787" s="19"/>
      <c r="P787" s="19"/>
      <c r="Q787" s="19"/>
      <c r="R787" s="19"/>
    </row>
    <row r="788" spans="1:18" s="21" customFormat="1" ht="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20"/>
      <c r="M788" s="19"/>
      <c r="N788" s="20"/>
      <c r="O788" s="19"/>
      <c r="P788" s="19"/>
      <c r="Q788" s="19"/>
      <c r="R788" s="19"/>
    </row>
    <row r="789" spans="1:18" s="21" customFormat="1" ht="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20"/>
      <c r="M789" s="19"/>
      <c r="N789" s="20"/>
      <c r="O789" s="19"/>
      <c r="P789" s="19"/>
      <c r="Q789" s="19"/>
      <c r="R789" s="19"/>
    </row>
    <row r="790" spans="1:18" s="21" customFormat="1" ht="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20"/>
      <c r="M790" s="19"/>
      <c r="N790" s="20"/>
      <c r="O790" s="19"/>
      <c r="P790" s="19"/>
      <c r="Q790" s="19"/>
      <c r="R790" s="19"/>
    </row>
    <row r="791" spans="1:18" s="21" customFormat="1" ht="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20"/>
      <c r="M791" s="19"/>
      <c r="N791" s="20"/>
      <c r="O791" s="19"/>
      <c r="P791" s="19"/>
      <c r="Q791" s="19"/>
      <c r="R791" s="19"/>
    </row>
    <row r="792" spans="1:18" s="21" customFormat="1" ht="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20"/>
      <c r="M792" s="19"/>
      <c r="N792" s="20"/>
      <c r="O792" s="19"/>
      <c r="P792" s="19"/>
      <c r="Q792" s="19"/>
      <c r="R792" s="19"/>
    </row>
    <row r="793" spans="1:18" s="21" customFormat="1" ht="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20"/>
      <c r="M793" s="19"/>
      <c r="N793" s="20"/>
      <c r="O793" s="19"/>
      <c r="P793" s="19"/>
      <c r="Q793" s="19"/>
      <c r="R793" s="19"/>
    </row>
    <row r="794" spans="1:18" s="21" customFormat="1" ht="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20"/>
      <c r="M794" s="19"/>
      <c r="N794" s="20"/>
      <c r="O794" s="19"/>
      <c r="P794" s="19"/>
      <c r="Q794" s="19"/>
      <c r="R794" s="19"/>
    </row>
    <row r="795" spans="1:18" s="21" customFormat="1" ht="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20"/>
      <c r="M795" s="19"/>
      <c r="N795" s="20"/>
      <c r="O795" s="19"/>
      <c r="P795" s="19"/>
      <c r="Q795" s="19"/>
      <c r="R795" s="19"/>
    </row>
    <row r="796" spans="1:18" s="21" customFormat="1" ht="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20"/>
      <c r="M796" s="19"/>
      <c r="N796" s="20"/>
      <c r="O796" s="19"/>
      <c r="P796" s="19"/>
      <c r="Q796" s="19"/>
      <c r="R796" s="19"/>
    </row>
    <row r="797" spans="1:18" s="21" customFormat="1" ht="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20"/>
      <c r="M797" s="19"/>
      <c r="N797" s="20"/>
      <c r="O797" s="19"/>
      <c r="P797" s="19"/>
      <c r="Q797" s="19"/>
      <c r="R797" s="19"/>
    </row>
    <row r="798" spans="1:18" s="21" customFormat="1" ht="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20"/>
      <c r="M798" s="19"/>
      <c r="N798" s="20"/>
      <c r="O798" s="19"/>
      <c r="P798" s="19"/>
      <c r="Q798" s="19"/>
      <c r="R798" s="19"/>
    </row>
    <row r="799" spans="1:18" s="21" customFormat="1" ht="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20"/>
      <c r="M799" s="19"/>
      <c r="N799" s="20"/>
      <c r="O799" s="19"/>
      <c r="P799" s="19"/>
      <c r="Q799" s="19"/>
      <c r="R799" s="19"/>
    </row>
    <row r="800" spans="1:18" s="21" customFormat="1" ht="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20"/>
      <c r="M800" s="19"/>
      <c r="N800" s="20"/>
      <c r="O800" s="19"/>
      <c r="P800" s="19"/>
      <c r="Q800" s="19"/>
      <c r="R800" s="19"/>
    </row>
    <row r="801" spans="1:18" s="21" customFormat="1" ht="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20"/>
      <c r="M801" s="19"/>
      <c r="N801" s="20"/>
      <c r="O801" s="19"/>
      <c r="P801" s="19"/>
      <c r="Q801" s="19"/>
      <c r="R801" s="19"/>
    </row>
    <row r="802" spans="1:18" s="21" customFormat="1" ht="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20"/>
      <c r="M802" s="19"/>
      <c r="N802" s="20"/>
      <c r="O802" s="19"/>
      <c r="P802" s="19"/>
      <c r="Q802" s="19"/>
      <c r="R802" s="19"/>
    </row>
    <row r="803" spans="1:18" s="21" customFormat="1" ht="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20"/>
      <c r="M803" s="19"/>
      <c r="N803" s="20"/>
      <c r="O803" s="19"/>
      <c r="P803" s="19"/>
      <c r="Q803" s="19"/>
      <c r="R803" s="19"/>
    </row>
    <row r="804" spans="1:18" s="21" customFormat="1" ht="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20"/>
      <c r="M804" s="19"/>
      <c r="N804" s="20"/>
      <c r="O804" s="19"/>
      <c r="P804" s="19"/>
      <c r="Q804" s="19"/>
      <c r="R804" s="19"/>
    </row>
    <row r="805" spans="1:18" s="21" customFormat="1" ht="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20"/>
      <c r="M805" s="19"/>
      <c r="N805" s="20"/>
      <c r="O805" s="19"/>
      <c r="P805" s="19"/>
      <c r="Q805" s="19"/>
      <c r="R805" s="19"/>
    </row>
    <row r="806" spans="1:18" s="21" customFormat="1" ht="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20"/>
      <c r="M806" s="19"/>
      <c r="N806" s="20"/>
      <c r="O806" s="19"/>
      <c r="P806" s="19"/>
      <c r="Q806" s="19"/>
      <c r="R806" s="19"/>
    </row>
    <row r="807" spans="1:18" s="21" customFormat="1" ht="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20"/>
      <c r="M807" s="19"/>
      <c r="N807" s="20"/>
      <c r="O807" s="19"/>
      <c r="P807" s="19"/>
      <c r="Q807" s="19"/>
      <c r="R807" s="19"/>
    </row>
    <row r="808" spans="1:18" s="21" customFormat="1" ht="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20"/>
      <c r="M808" s="19"/>
      <c r="N808" s="20"/>
      <c r="O808" s="19"/>
      <c r="P808" s="19"/>
      <c r="Q808" s="19"/>
      <c r="R808" s="19"/>
    </row>
    <row r="809" spans="1:18" s="21" customFormat="1" ht="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20"/>
      <c r="M809" s="19"/>
      <c r="N809" s="20"/>
      <c r="O809" s="19"/>
      <c r="P809" s="19"/>
      <c r="Q809" s="19"/>
      <c r="R809" s="19"/>
    </row>
    <row r="810" spans="1:18" s="21" customFormat="1" ht="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20"/>
      <c r="M810" s="19"/>
      <c r="N810" s="20"/>
      <c r="O810" s="19"/>
      <c r="P810" s="19"/>
      <c r="Q810" s="19"/>
      <c r="R810" s="19"/>
    </row>
    <row r="811" spans="1:18" s="21" customFormat="1" ht="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20"/>
      <c r="M811" s="19"/>
      <c r="N811" s="20"/>
      <c r="O811" s="19"/>
      <c r="P811" s="19"/>
      <c r="Q811" s="19"/>
      <c r="R811" s="19"/>
    </row>
    <row r="812" spans="1:18" s="21" customFormat="1" ht="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20"/>
      <c r="M812" s="19"/>
      <c r="N812" s="20"/>
      <c r="O812" s="19"/>
      <c r="P812" s="19"/>
      <c r="Q812" s="19"/>
      <c r="R812" s="19"/>
    </row>
    <row r="813" spans="1:18" s="21" customFormat="1" ht="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20"/>
      <c r="M813" s="19"/>
      <c r="N813" s="20"/>
      <c r="O813" s="19"/>
      <c r="P813" s="19"/>
      <c r="Q813" s="19"/>
      <c r="R813" s="19"/>
    </row>
    <row r="814" spans="1:18" s="21" customFormat="1" ht="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20"/>
      <c r="M814" s="19"/>
      <c r="N814" s="20"/>
      <c r="O814" s="19"/>
      <c r="P814" s="19"/>
      <c r="Q814" s="19"/>
      <c r="R814" s="19"/>
    </row>
    <row r="815" spans="1:18" s="21" customFormat="1" ht="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20"/>
      <c r="M815" s="19"/>
      <c r="N815" s="20"/>
      <c r="O815" s="19"/>
      <c r="P815" s="19"/>
      <c r="Q815" s="19"/>
      <c r="R815" s="19"/>
    </row>
    <row r="816" spans="1:18" s="21" customFormat="1" ht="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20"/>
      <c r="M816" s="19"/>
      <c r="N816" s="20"/>
      <c r="O816" s="19"/>
      <c r="P816" s="19"/>
      <c r="Q816" s="19"/>
      <c r="R816" s="19"/>
    </row>
    <row r="817" spans="1:18" s="21" customFormat="1" ht="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20"/>
      <c r="M817" s="19"/>
      <c r="N817" s="20"/>
      <c r="O817" s="19"/>
      <c r="P817" s="19"/>
      <c r="Q817" s="19"/>
      <c r="R817" s="19"/>
    </row>
    <row r="818" spans="1:18" s="21" customFormat="1" ht="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20"/>
      <c r="M818" s="19"/>
      <c r="N818" s="20"/>
      <c r="O818" s="19"/>
      <c r="P818" s="19"/>
      <c r="Q818" s="19"/>
      <c r="R818" s="19"/>
    </row>
    <row r="819" spans="1:18" s="21" customFormat="1" ht="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20"/>
      <c r="M819" s="19"/>
      <c r="N819" s="20"/>
      <c r="O819" s="19"/>
      <c r="P819" s="19"/>
      <c r="Q819" s="19"/>
      <c r="R819" s="19"/>
    </row>
    <row r="820" spans="1:18" s="21" customFormat="1" ht="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20"/>
      <c r="M820" s="19"/>
      <c r="N820" s="20"/>
      <c r="O820" s="19"/>
      <c r="P820" s="19"/>
      <c r="Q820" s="19"/>
      <c r="R820" s="19"/>
    </row>
    <row r="821" spans="1:18" s="21" customFormat="1" ht="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20"/>
      <c r="M821" s="19"/>
      <c r="N821" s="20"/>
      <c r="O821" s="19"/>
      <c r="P821" s="19"/>
      <c r="Q821" s="19"/>
      <c r="R821" s="19"/>
    </row>
    <row r="822" spans="1:18" s="21" customFormat="1" ht="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20"/>
      <c r="M822" s="19"/>
      <c r="N822" s="20"/>
      <c r="O822" s="19"/>
      <c r="P822" s="19"/>
      <c r="Q822" s="19"/>
      <c r="R822" s="19"/>
    </row>
    <row r="823" spans="1:18" s="21" customFormat="1" ht="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20"/>
      <c r="M823" s="19"/>
      <c r="N823" s="20"/>
      <c r="O823" s="19"/>
      <c r="P823" s="19"/>
      <c r="Q823" s="19"/>
      <c r="R823" s="19"/>
    </row>
    <row r="824" spans="1:18" s="21" customFormat="1" ht="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20"/>
      <c r="M824" s="19"/>
      <c r="N824" s="20"/>
      <c r="O824" s="19"/>
      <c r="P824" s="19"/>
      <c r="Q824" s="19"/>
      <c r="R824" s="19"/>
    </row>
    <row r="825" spans="1:18" s="21" customFormat="1" ht="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20"/>
      <c r="M825" s="19"/>
      <c r="N825" s="20"/>
      <c r="O825" s="19"/>
      <c r="P825" s="19"/>
      <c r="Q825" s="19"/>
      <c r="R825" s="19"/>
    </row>
    <row r="826" spans="1:18" s="21" customFormat="1" ht="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20"/>
      <c r="M826" s="19"/>
      <c r="N826" s="20"/>
      <c r="O826" s="19"/>
      <c r="P826" s="19"/>
      <c r="Q826" s="19"/>
      <c r="R826" s="19"/>
    </row>
    <row r="827" spans="1:18" s="21" customFormat="1" ht="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20"/>
      <c r="M827" s="19"/>
      <c r="N827" s="20"/>
      <c r="O827" s="19"/>
      <c r="P827" s="19"/>
      <c r="Q827" s="19"/>
      <c r="R827" s="19"/>
    </row>
    <row r="828" spans="1:18" s="21" customFormat="1" ht="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20"/>
      <c r="M828" s="19"/>
      <c r="N828" s="20"/>
      <c r="O828" s="19"/>
      <c r="P828" s="19"/>
      <c r="Q828" s="19"/>
      <c r="R828" s="19"/>
    </row>
    <row r="829" spans="1:18" s="21" customFormat="1" ht="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20"/>
      <c r="M829" s="19"/>
      <c r="N829" s="20"/>
      <c r="O829" s="19"/>
      <c r="P829" s="19"/>
      <c r="Q829" s="19"/>
      <c r="R829" s="19"/>
    </row>
    <row r="830" spans="1:18" s="21" customFormat="1" ht="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20"/>
      <c r="M830" s="19"/>
      <c r="N830" s="20"/>
      <c r="O830" s="19"/>
      <c r="P830" s="19"/>
      <c r="Q830" s="19"/>
      <c r="R830" s="19"/>
    </row>
    <row r="831" spans="1:18" s="21" customFormat="1" ht="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20"/>
      <c r="M831" s="19"/>
      <c r="N831" s="20"/>
      <c r="O831" s="19"/>
      <c r="P831" s="19"/>
      <c r="Q831" s="19"/>
      <c r="R831" s="19"/>
    </row>
    <row r="832" spans="1:18" s="21" customFormat="1" ht="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20"/>
      <c r="M832" s="19"/>
      <c r="N832" s="20"/>
      <c r="O832" s="19"/>
      <c r="P832" s="19"/>
      <c r="Q832" s="19"/>
      <c r="R832" s="19"/>
    </row>
    <row r="833" spans="1:18" s="21" customFormat="1" ht="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20"/>
      <c r="M833" s="19"/>
      <c r="N833" s="20"/>
      <c r="O833" s="19"/>
      <c r="P833" s="19"/>
      <c r="Q833" s="19"/>
      <c r="R833" s="19"/>
    </row>
    <row r="834" spans="1:18" s="21" customFormat="1" ht="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20"/>
      <c r="M834" s="19"/>
      <c r="N834" s="20"/>
      <c r="O834" s="19"/>
      <c r="P834" s="19"/>
      <c r="Q834" s="19"/>
      <c r="R834" s="19"/>
    </row>
    <row r="835" spans="1:18" s="21" customFormat="1" ht="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20"/>
      <c r="M835" s="19"/>
      <c r="N835" s="20"/>
      <c r="O835" s="19"/>
      <c r="P835" s="19"/>
      <c r="Q835" s="19"/>
      <c r="R835" s="19"/>
    </row>
    <row r="836" spans="1:18" s="21" customFormat="1" ht="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20"/>
      <c r="M836" s="19"/>
      <c r="N836" s="20"/>
      <c r="O836" s="19"/>
      <c r="P836" s="19"/>
      <c r="Q836" s="19"/>
      <c r="R836" s="19"/>
    </row>
    <row r="837" spans="1:18" s="21" customFormat="1" ht="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20"/>
      <c r="M837" s="19"/>
      <c r="N837" s="20"/>
      <c r="O837" s="19"/>
      <c r="P837" s="19"/>
      <c r="Q837" s="19"/>
      <c r="R837" s="19"/>
    </row>
    <row r="838" spans="1:18" s="21" customFormat="1" ht="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20"/>
      <c r="M838" s="19"/>
      <c r="N838" s="20"/>
      <c r="O838" s="19"/>
      <c r="P838" s="19"/>
      <c r="Q838" s="19"/>
      <c r="R838" s="19"/>
    </row>
    <row r="839" spans="1:18" s="21" customFormat="1" ht="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20"/>
      <c r="M839" s="19"/>
      <c r="N839" s="20"/>
      <c r="O839" s="19"/>
      <c r="P839" s="19"/>
      <c r="Q839" s="19"/>
      <c r="R839" s="19"/>
    </row>
    <row r="840" spans="1:18" s="21" customFormat="1" ht="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20"/>
      <c r="M840" s="19"/>
      <c r="N840" s="20"/>
      <c r="O840" s="19"/>
      <c r="P840" s="19"/>
      <c r="Q840" s="19"/>
      <c r="R840" s="19"/>
    </row>
    <row r="841" spans="1:18" s="21" customFormat="1" ht="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20"/>
      <c r="M841" s="19"/>
      <c r="N841" s="20"/>
      <c r="O841" s="19"/>
      <c r="P841" s="19"/>
      <c r="Q841" s="19"/>
      <c r="R841" s="19"/>
    </row>
    <row r="842" spans="1:18" s="21" customFormat="1" ht="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20"/>
      <c r="M842" s="19"/>
      <c r="N842" s="20"/>
      <c r="O842" s="19"/>
      <c r="P842" s="19"/>
      <c r="Q842" s="19"/>
      <c r="R842" s="19"/>
    </row>
  </sheetData>
  <sheetProtection/>
  <mergeCells count="104">
    <mergeCell ref="C9:D9"/>
    <mergeCell ref="M15:O15"/>
    <mergeCell ref="D16:J16"/>
    <mergeCell ref="A14:K14"/>
    <mergeCell ref="L14:O14"/>
    <mergeCell ref="O16:O43"/>
    <mergeCell ref="K18:L18"/>
    <mergeCell ref="K19:L19"/>
    <mergeCell ref="B20:J20"/>
    <mergeCell ref="A15:A43"/>
    <mergeCell ref="B2:O2"/>
    <mergeCell ref="L3:O3"/>
    <mergeCell ref="A4:D4"/>
    <mergeCell ref="N4:O11"/>
    <mergeCell ref="C5:D5"/>
    <mergeCell ref="C6:D6"/>
    <mergeCell ref="C7:D7"/>
    <mergeCell ref="C10:D10"/>
    <mergeCell ref="C11:D11"/>
    <mergeCell ref="C8:D8"/>
    <mergeCell ref="B15:E15"/>
    <mergeCell ref="F15:J15"/>
    <mergeCell ref="K15:L15"/>
    <mergeCell ref="D23:J23"/>
    <mergeCell ref="K23:L23"/>
    <mergeCell ref="K16:L16"/>
    <mergeCell ref="D17:J17"/>
    <mergeCell ref="K17:L17"/>
    <mergeCell ref="D18:J18"/>
    <mergeCell ref="N20:N21"/>
    <mergeCell ref="B21:E21"/>
    <mergeCell ref="F21:J21"/>
    <mergeCell ref="D22:J22"/>
    <mergeCell ref="K22:L22"/>
    <mergeCell ref="K20:L21"/>
    <mergeCell ref="M20:M21"/>
    <mergeCell ref="D29:J29"/>
    <mergeCell ref="K29:L29"/>
    <mergeCell ref="D24:J24"/>
    <mergeCell ref="K24:L24"/>
    <mergeCell ref="K25:L25"/>
    <mergeCell ref="B26:J26"/>
    <mergeCell ref="K26:L27"/>
    <mergeCell ref="N26:N27"/>
    <mergeCell ref="B27:E27"/>
    <mergeCell ref="F27:J27"/>
    <mergeCell ref="D28:J28"/>
    <mergeCell ref="K28:L28"/>
    <mergeCell ref="M26:M27"/>
    <mergeCell ref="D35:J35"/>
    <mergeCell ref="K35:L35"/>
    <mergeCell ref="D30:J30"/>
    <mergeCell ref="K30:L30"/>
    <mergeCell ref="K31:L31"/>
    <mergeCell ref="B32:J32"/>
    <mergeCell ref="K32:L33"/>
    <mergeCell ref="N32:N33"/>
    <mergeCell ref="B33:E33"/>
    <mergeCell ref="F33:J33"/>
    <mergeCell ref="D34:J34"/>
    <mergeCell ref="K34:L34"/>
    <mergeCell ref="M32:M33"/>
    <mergeCell ref="D41:J41"/>
    <mergeCell ref="K41:L41"/>
    <mergeCell ref="D36:J36"/>
    <mergeCell ref="K36:L36"/>
    <mergeCell ref="K37:L37"/>
    <mergeCell ref="B38:J38"/>
    <mergeCell ref="K38:L39"/>
    <mergeCell ref="N38:N39"/>
    <mergeCell ref="B39:E39"/>
    <mergeCell ref="F39:J39"/>
    <mergeCell ref="D40:J40"/>
    <mergeCell ref="K40:L40"/>
    <mergeCell ref="M38:M39"/>
    <mergeCell ref="K47:L47"/>
    <mergeCell ref="M44:M45"/>
    <mergeCell ref="D48:J48"/>
    <mergeCell ref="K48:L48"/>
    <mergeCell ref="D47:J47"/>
    <mergeCell ref="D42:J42"/>
    <mergeCell ref="K42:L42"/>
    <mergeCell ref="K43:L43"/>
    <mergeCell ref="B44:J44"/>
    <mergeCell ref="K44:L45"/>
    <mergeCell ref="K49:L49"/>
    <mergeCell ref="B50:J50"/>
    <mergeCell ref="K50:L51"/>
    <mergeCell ref="M50:M51"/>
    <mergeCell ref="N44:N45"/>
    <mergeCell ref="B45:E45"/>
    <mergeCell ref="F45:J45"/>
    <mergeCell ref="D46:J46"/>
    <mergeCell ref="K46:L46"/>
    <mergeCell ref="D54:J54"/>
    <mergeCell ref="K54:L54"/>
    <mergeCell ref="K55:L55"/>
    <mergeCell ref="N50:N51"/>
    <mergeCell ref="B51:E51"/>
    <mergeCell ref="F51:J51"/>
    <mergeCell ref="D52:J52"/>
    <mergeCell ref="K52:L52"/>
    <mergeCell ref="D53:J53"/>
    <mergeCell ref="K53:L53"/>
  </mergeCells>
  <printOptions horizontalCentered="1"/>
  <pageMargins left="0.7874015748031497" right="0.7480314960629921" top="0.8" bottom="0.7" header="0.5118110236220472" footer="0.5118110236220472"/>
  <pageSetup firstPageNumber="23" useFirstPageNumber="1" fitToHeight="1" fitToWidth="1" orientation="portrait" paperSize="9" scale="70" r:id="rId1"/>
  <headerFooter alignWithMargins="0">
    <oddFooter>&amp;L&amp;"Verdana,Navadno"&amp;10&amp;K000000TEKMOVALNI BILTEN TZS 2008/2&amp;C&amp;"Verdana,Navadno"&amp;10 &amp;K00000028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A1" sqref="A1:K1"/>
    </sheetView>
  </sheetViews>
  <sheetFormatPr defaultColWidth="10.375" defaultRowHeight="15.75"/>
  <cols>
    <col min="1" max="1" width="4.125" style="88" customWidth="1"/>
    <col min="2" max="2" width="13.625" style="88" customWidth="1"/>
    <col min="3" max="3" width="31.00390625" style="88" customWidth="1"/>
    <col min="4" max="4" width="15.625" style="88" customWidth="1"/>
    <col min="5" max="5" width="13.625" style="88" customWidth="1"/>
    <col min="6" max="6" width="31.00390625" style="88" customWidth="1"/>
    <col min="7" max="7" width="15.75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13</v>
      </c>
      <c r="D3" s="254"/>
      <c r="E3" s="46" t="s">
        <v>28</v>
      </c>
      <c r="F3" s="254" t="s">
        <v>184</v>
      </c>
      <c r="G3" s="254"/>
      <c r="H3" s="112"/>
      <c r="I3" s="49"/>
      <c r="J3" s="114">
        <v>3</v>
      </c>
      <c r="K3" s="115">
        <v>6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184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4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292</v>
      </c>
      <c r="D6" s="249"/>
      <c r="E6" s="63"/>
      <c r="F6" s="62" t="s">
        <v>293</v>
      </c>
      <c r="G6" s="64"/>
      <c r="H6" s="250" t="s">
        <v>39</v>
      </c>
      <c r="I6" s="250"/>
      <c r="J6" s="118" t="s">
        <v>40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101</v>
      </c>
      <c r="D10" s="129" t="s">
        <v>102</v>
      </c>
      <c r="E10" s="128" t="s">
        <v>53</v>
      </c>
      <c r="F10" s="129" t="s">
        <v>187</v>
      </c>
      <c r="G10" s="129" t="s">
        <v>188</v>
      </c>
      <c r="H10" s="130" t="s">
        <v>218</v>
      </c>
      <c r="I10" s="131" t="s">
        <v>58</v>
      </c>
      <c r="J10" s="130" t="s">
        <v>317</v>
      </c>
      <c r="K10" s="130" t="s">
        <v>294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262</v>
      </c>
      <c r="D11" s="129" t="s">
        <v>263</v>
      </c>
      <c r="E11" s="128" t="s">
        <v>61</v>
      </c>
      <c r="F11" s="129" t="s">
        <v>193</v>
      </c>
      <c r="G11" s="129" t="s">
        <v>194</v>
      </c>
      <c r="H11" s="130" t="s">
        <v>153</v>
      </c>
      <c r="I11" s="131" t="s">
        <v>75</v>
      </c>
      <c r="J11" s="130"/>
      <c r="K11" s="130" t="s">
        <v>295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70</v>
      </c>
      <c r="D12" s="129" t="s">
        <v>71</v>
      </c>
      <c r="E12" s="128" t="s">
        <v>69</v>
      </c>
      <c r="F12" s="129" t="s">
        <v>279</v>
      </c>
      <c r="G12" s="129" t="s">
        <v>201</v>
      </c>
      <c r="H12" s="130" t="s">
        <v>114</v>
      </c>
      <c r="I12" s="131" t="s">
        <v>58</v>
      </c>
      <c r="J12" s="130"/>
      <c r="K12" s="130" t="s">
        <v>206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296</v>
      </c>
      <c r="D13" s="147" t="s">
        <v>247</v>
      </c>
      <c r="E13" s="128" t="s">
        <v>78</v>
      </c>
      <c r="F13" s="129" t="s">
        <v>200</v>
      </c>
      <c r="G13" s="129" t="s">
        <v>201</v>
      </c>
      <c r="H13" s="130" t="s">
        <v>153</v>
      </c>
      <c r="I13" s="131" t="s">
        <v>147</v>
      </c>
      <c r="J13" s="130"/>
      <c r="K13" s="130" t="s">
        <v>199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297</v>
      </c>
      <c r="D14" s="129" t="s">
        <v>165</v>
      </c>
      <c r="E14" s="128" t="s">
        <v>85</v>
      </c>
      <c r="F14" s="129" t="s">
        <v>207</v>
      </c>
      <c r="G14" s="129" t="s">
        <v>208</v>
      </c>
      <c r="H14" s="130" t="s">
        <v>218</v>
      </c>
      <c r="I14" s="131" t="s">
        <v>218</v>
      </c>
      <c r="J14" s="130"/>
      <c r="K14" s="130" t="s">
        <v>298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94</v>
      </c>
      <c r="D15" s="129" t="s">
        <v>95</v>
      </c>
      <c r="E15" s="128" t="s">
        <v>93</v>
      </c>
      <c r="F15" s="129" t="s">
        <v>213</v>
      </c>
      <c r="G15" s="129" t="s">
        <v>210</v>
      </c>
      <c r="H15" s="130" t="s">
        <v>218</v>
      </c>
      <c r="I15" s="131" t="s">
        <v>58</v>
      </c>
      <c r="J15" s="130" t="s">
        <v>177</v>
      </c>
      <c r="K15" s="130" t="s">
        <v>217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101</v>
      </c>
      <c r="D17" s="129" t="s">
        <v>102</v>
      </c>
      <c r="E17" s="128" t="s">
        <v>100</v>
      </c>
      <c r="F17" s="129" t="s">
        <v>193</v>
      </c>
      <c r="G17" s="129" t="s">
        <v>194</v>
      </c>
      <c r="H17" s="234" t="s">
        <v>218</v>
      </c>
      <c r="I17" s="234" t="s">
        <v>90</v>
      </c>
      <c r="J17" s="234"/>
      <c r="K17" s="231" t="s">
        <v>299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262</v>
      </c>
      <c r="D18" s="129" t="s">
        <v>263</v>
      </c>
      <c r="E18" s="128" t="s">
        <v>100</v>
      </c>
      <c r="F18" s="129" t="s">
        <v>300</v>
      </c>
      <c r="G18" s="129" t="s">
        <v>301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70</v>
      </c>
      <c r="D19" s="129" t="s">
        <v>71</v>
      </c>
      <c r="E19" s="128" t="s">
        <v>110</v>
      </c>
      <c r="F19" s="129" t="s">
        <v>280</v>
      </c>
      <c r="G19" s="129" t="s">
        <v>221</v>
      </c>
      <c r="H19" s="234" t="s">
        <v>249</v>
      </c>
      <c r="I19" s="234"/>
      <c r="J19" s="234"/>
      <c r="K19" s="231" t="s">
        <v>302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261</v>
      </c>
      <c r="D20" s="129" t="s">
        <v>55</v>
      </c>
      <c r="E20" s="128" t="s">
        <v>110</v>
      </c>
      <c r="F20" s="129" t="s">
        <v>187</v>
      </c>
      <c r="G20" s="129" t="s">
        <v>188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120</v>
      </c>
      <c r="D21" s="129" t="s">
        <v>121</v>
      </c>
      <c r="E21" s="128" t="s">
        <v>119</v>
      </c>
      <c r="F21" s="129" t="s">
        <v>213</v>
      </c>
      <c r="G21" s="129" t="s">
        <v>210</v>
      </c>
      <c r="H21" s="234" t="s">
        <v>303</v>
      </c>
      <c r="I21" s="234" t="s">
        <v>218</v>
      </c>
      <c r="J21" s="234"/>
      <c r="K21" s="231" t="s">
        <v>304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94</v>
      </c>
      <c r="D22" s="129" t="s">
        <v>95</v>
      </c>
      <c r="E22" s="128" t="s">
        <v>119</v>
      </c>
      <c r="F22" s="129" t="s">
        <v>279</v>
      </c>
      <c r="G22" s="129" t="s">
        <v>201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83" t="s">
        <v>305</v>
      </c>
      <c r="D27" s="223"/>
      <c r="E27" s="224"/>
      <c r="F27" s="223" t="s">
        <v>227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 t="s">
        <v>306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281" t="s">
        <v>307</v>
      </c>
      <c r="D39" s="281"/>
      <c r="E39" s="282"/>
      <c r="F39" s="149" t="s">
        <v>227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/>
      <c r="D41" s="212" t="s">
        <v>142</v>
      </c>
      <c r="E41" s="212"/>
      <c r="F41" s="213" t="s">
        <v>316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2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5:K35"/>
    <mergeCell ref="A36:K36"/>
    <mergeCell ref="A37:K37"/>
    <mergeCell ref="A30:K30"/>
    <mergeCell ref="A31:K31"/>
    <mergeCell ref="A32:K32"/>
    <mergeCell ref="A33:K33"/>
    <mergeCell ref="A42:K42"/>
    <mergeCell ref="A40:B40"/>
    <mergeCell ref="D40:E40"/>
    <mergeCell ref="G40:H40"/>
    <mergeCell ref="I40:K40"/>
    <mergeCell ref="F3:G3"/>
    <mergeCell ref="C39:E39"/>
    <mergeCell ref="A41:B41"/>
    <mergeCell ref="D41:E41"/>
    <mergeCell ref="F41:K41"/>
    <mergeCell ref="A38:K38"/>
    <mergeCell ref="A39:B39"/>
    <mergeCell ref="G39:H39"/>
    <mergeCell ref="I39:K39"/>
    <mergeCell ref="A34:K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7">
      <selection activeCell="A2" sqref="A2:I2"/>
    </sheetView>
  </sheetViews>
  <sheetFormatPr defaultColWidth="10.375" defaultRowHeight="15.75"/>
  <cols>
    <col min="1" max="1" width="4.125" style="88" customWidth="1"/>
    <col min="2" max="2" width="13.625" style="88" customWidth="1"/>
    <col min="3" max="3" width="31.00390625" style="88" customWidth="1"/>
    <col min="4" max="4" width="17.125" style="88" customWidth="1"/>
    <col min="5" max="5" width="13.625" style="88" customWidth="1"/>
    <col min="6" max="6" width="31.00390625" style="88" customWidth="1"/>
    <col min="7" max="7" width="15.75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12</v>
      </c>
      <c r="D3" s="254"/>
      <c r="E3" s="46" t="s">
        <v>28</v>
      </c>
      <c r="F3" s="145" t="s">
        <v>14</v>
      </c>
      <c r="G3" s="113"/>
      <c r="H3" s="112"/>
      <c r="I3" s="49"/>
      <c r="J3" s="114">
        <v>3</v>
      </c>
      <c r="K3" s="115">
        <v>6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4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40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251</v>
      </c>
      <c r="D10" s="129" t="s">
        <v>252</v>
      </c>
      <c r="E10" s="128" t="s">
        <v>53</v>
      </c>
      <c r="F10" s="129" t="s">
        <v>232</v>
      </c>
      <c r="G10" s="129" t="s">
        <v>233</v>
      </c>
      <c r="H10" s="130" t="s">
        <v>163</v>
      </c>
      <c r="I10" s="131" t="s">
        <v>59</v>
      </c>
      <c r="J10" s="130"/>
      <c r="K10" s="130" t="s">
        <v>98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253</v>
      </c>
      <c r="D11" s="142" t="s">
        <v>254</v>
      </c>
      <c r="E11" s="128" t="s">
        <v>61</v>
      </c>
      <c r="F11" s="129" t="s">
        <v>309</v>
      </c>
      <c r="G11" s="129" t="s">
        <v>208</v>
      </c>
      <c r="H11" s="130" t="s">
        <v>75</v>
      </c>
      <c r="I11" s="131" t="s">
        <v>90</v>
      </c>
      <c r="J11" s="130"/>
      <c r="K11" s="130" t="s">
        <v>265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255</v>
      </c>
      <c r="D12" s="129" t="s">
        <v>55</v>
      </c>
      <c r="E12" s="128" t="s">
        <v>69</v>
      </c>
      <c r="F12" s="129" t="s">
        <v>179</v>
      </c>
      <c r="G12" s="129" t="s">
        <v>180</v>
      </c>
      <c r="H12" s="130" t="s">
        <v>153</v>
      </c>
      <c r="I12" s="131" t="s">
        <v>59</v>
      </c>
      <c r="J12" s="130" t="s">
        <v>205</v>
      </c>
      <c r="K12" s="130" t="s">
        <v>266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256</v>
      </c>
      <c r="D13" s="129" t="s">
        <v>257</v>
      </c>
      <c r="E13" s="128" t="s">
        <v>78</v>
      </c>
      <c r="F13" s="129" t="s">
        <v>160</v>
      </c>
      <c r="G13" s="129" t="s">
        <v>161</v>
      </c>
      <c r="H13" s="130" t="s">
        <v>153</v>
      </c>
      <c r="I13" s="131" t="s">
        <v>204</v>
      </c>
      <c r="J13" s="130"/>
      <c r="K13" s="130" t="s">
        <v>310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258</v>
      </c>
      <c r="D14" s="142" t="s">
        <v>259</v>
      </c>
      <c r="E14" s="128" t="s">
        <v>85</v>
      </c>
      <c r="F14" s="129" t="s">
        <v>164</v>
      </c>
      <c r="G14" s="129" t="s">
        <v>165</v>
      </c>
      <c r="H14" s="130" t="s">
        <v>163</v>
      </c>
      <c r="I14" s="131" t="s">
        <v>163</v>
      </c>
      <c r="J14" s="130"/>
      <c r="K14" s="130" t="s">
        <v>267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273</v>
      </c>
      <c r="D15" s="129" t="s">
        <v>308</v>
      </c>
      <c r="E15" s="128" t="s">
        <v>93</v>
      </c>
      <c r="F15" s="129" t="s">
        <v>167</v>
      </c>
      <c r="G15" s="129" t="s">
        <v>165</v>
      </c>
      <c r="H15" s="130" t="s">
        <v>204</v>
      </c>
      <c r="I15" s="131" t="s">
        <v>153</v>
      </c>
      <c r="J15" s="130"/>
      <c r="K15" s="130" t="s">
        <v>268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270</v>
      </c>
      <c r="D17" s="129" t="s">
        <v>201</v>
      </c>
      <c r="E17" s="128" t="s">
        <v>100</v>
      </c>
      <c r="F17" s="129" t="s">
        <v>232</v>
      </c>
      <c r="G17" s="129" t="s">
        <v>233</v>
      </c>
      <c r="H17" s="234" t="s">
        <v>114</v>
      </c>
      <c r="I17" s="234" t="s">
        <v>58</v>
      </c>
      <c r="J17" s="234"/>
      <c r="K17" s="231" t="s">
        <v>211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255</v>
      </c>
      <c r="D18" s="129" t="s">
        <v>55</v>
      </c>
      <c r="E18" s="128" t="s">
        <v>100</v>
      </c>
      <c r="F18" s="129" t="s">
        <v>309</v>
      </c>
      <c r="G18" s="129" t="s">
        <v>208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251</v>
      </c>
      <c r="D19" s="129" t="s">
        <v>252</v>
      </c>
      <c r="E19" s="128" t="s">
        <v>110</v>
      </c>
      <c r="F19" s="129" t="s">
        <v>175</v>
      </c>
      <c r="G19" s="129" t="s">
        <v>176</v>
      </c>
      <c r="H19" s="234" t="s">
        <v>218</v>
      </c>
      <c r="I19" s="234" t="s">
        <v>163</v>
      </c>
      <c r="J19" s="234" t="s">
        <v>148</v>
      </c>
      <c r="K19" s="231" t="s">
        <v>269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258</v>
      </c>
      <c r="D20" s="141" t="s">
        <v>259</v>
      </c>
      <c r="E20" s="128" t="s">
        <v>110</v>
      </c>
      <c r="F20" s="129" t="s">
        <v>155</v>
      </c>
      <c r="G20" s="129" t="s">
        <v>156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311</v>
      </c>
      <c r="D21" s="129" t="s">
        <v>201</v>
      </c>
      <c r="E21" s="128" t="s">
        <v>119</v>
      </c>
      <c r="F21" s="129" t="s">
        <v>179</v>
      </c>
      <c r="G21" s="129" t="s">
        <v>180</v>
      </c>
      <c r="H21" s="234" t="s">
        <v>75</v>
      </c>
      <c r="I21" s="234" t="s">
        <v>75</v>
      </c>
      <c r="J21" s="234"/>
      <c r="K21" s="231" t="s">
        <v>90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273</v>
      </c>
      <c r="D22" s="129" t="s">
        <v>274</v>
      </c>
      <c r="E22" s="128" t="s">
        <v>119</v>
      </c>
      <c r="F22" s="129" t="s">
        <v>160</v>
      </c>
      <c r="G22" s="129" t="s">
        <v>161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275</v>
      </c>
      <c r="D27" s="223"/>
      <c r="E27" s="224"/>
      <c r="F27" s="223" t="s">
        <v>181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 t="s">
        <v>133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275</v>
      </c>
      <c r="D39" s="212" t="s">
        <v>136</v>
      </c>
      <c r="E39" s="212"/>
      <c r="F39" s="134" t="s">
        <v>181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312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4">
      <selection activeCell="A1" sqref="A1:K1"/>
    </sheetView>
  </sheetViews>
  <sheetFormatPr defaultColWidth="11.875" defaultRowHeight="15.75"/>
  <cols>
    <col min="1" max="1" width="4.75390625" style="88" customWidth="1"/>
    <col min="2" max="2" width="15.625" style="88" customWidth="1"/>
    <col min="3" max="3" width="31.00390625" style="88" customWidth="1"/>
    <col min="4" max="4" width="17.875" style="88" customWidth="1"/>
    <col min="5" max="5" width="15.625" style="88" customWidth="1"/>
    <col min="6" max="6" width="31.25390625" style="88" customWidth="1"/>
    <col min="7" max="7" width="19.50390625" style="88" customWidth="1"/>
    <col min="8" max="11" width="10.875" style="88" customWidth="1"/>
    <col min="12" max="12" width="2.625" style="41" customWidth="1"/>
    <col min="13" max="13" width="11.125" style="106" customWidth="1"/>
    <col min="14" max="15" width="11.125" style="107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>
        <v>46</v>
      </c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6" customFormat="1" ht="54" customHeight="1">
      <c r="A3" s="253" t="s">
        <v>27</v>
      </c>
      <c r="B3" s="253"/>
      <c r="C3" s="257" t="s">
        <v>14</v>
      </c>
      <c r="D3" s="258"/>
      <c r="E3" s="46" t="s">
        <v>28</v>
      </c>
      <c r="F3" s="146" t="s">
        <v>13</v>
      </c>
      <c r="G3" s="48"/>
      <c r="H3" s="47"/>
      <c r="I3" s="49"/>
      <c r="J3" s="50">
        <v>5</v>
      </c>
      <c r="K3" s="51">
        <v>4</v>
      </c>
      <c r="L3" s="214"/>
      <c r="M3" s="52"/>
      <c r="N3" s="109"/>
      <c r="O3" s="109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1" t="s">
        <v>14</v>
      </c>
      <c r="I4" s="58"/>
      <c r="J4" s="58"/>
      <c r="K4" s="58"/>
      <c r="L4" s="214"/>
      <c r="M4" s="52"/>
      <c r="N4" s="109"/>
      <c r="O4" s="109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53" t="s">
        <v>31</v>
      </c>
      <c r="B5" s="253"/>
      <c r="C5" s="256" t="s">
        <v>32</v>
      </c>
      <c r="D5" s="256"/>
      <c r="E5" s="59" t="s">
        <v>33</v>
      </c>
      <c r="F5" s="47" t="s">
        <v>34</v>
      </c>
      <c r="G5" s="247"/>
      <c r="H5" s="247"/>
      <c r="I5" s="60"/>
      <c r="J5" s="61" t="s">
        <v>35</v>
      </c>
      <c r="K5" s="152">
        <v>5</v>
      </c>
      <c r="L5" s="214"/>
      <c r="M5" s="52"/>
      <c r="N5" s="109"/>
      <c r="O5" s="109"/>
      <c r="P5" s="54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65" t="s">
        <v>40</v>
      </c>
      <c r="K6" s="66"/>
      <c r="L6" s="214"/>
      <c r="M6" s="52"/>
      <c r="N6" s="109"/>
      <c r="O6" s="109"/>
      <c r="P6" s="5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110"/>
      <c r="O7" s="110"/>
      <c r="P7" s="111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0" customFormat="1" ht="20.25">
      <c r="A8" s="259" t="s">
        <v>42</v>
      </c>
      <c r="B8" s="261" t="s">
        <v>43</v>
      </c>
      <c r="C8" s="261"/>
      <c r="D8" s="262"/>
      <c r="E8" s="263" t="s">
        <v>44</v>
      </c>
      <c r="F8" s="264"/>
      <c r="G8" s="265"/>
      <c r="H8" s="266" t="s">
        <v>45</v>
      </c>
      <c r="I8" s="267"/>
      <c r="J8" s="267"/>
      <c r="K8" s="268"/>
      <c r="L8" s="214"/>
      <c r="M8" s="67"/>
      <c r="N8" s="94"/>
      <c r="O8" s="94"/>
      <c r="P8" s="95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260"/>
      <c r="B9" s="71" t="s">
        <v>46</v>
      </c>
      <c r="C9" s="72" t="s">
        <v>47</v>
      </c>
      <c r="D9" s="73" t="s">
        <v>48</v>
      </c>
      <c r="E9" s="71" t="s">
        <v>46</v>
      </c>
      <c r="F9" s="74" t="s">
        <v>47</v>
      </c>
      <c r="G9" s="75" t="s">
        <v>48</v>
      </c>
      <c r="H9" s="76" t="s">
        <v>49</v>
      </c>
      <c r="I9" s="76" t="s">
        <v>50</v>
      </c>
      <c r="J9" s="76" t="s">
        <v>51</v>
      </c>
      <c r="K9" s="77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8">
        <v>1</v>
      </c>
      <c r="B10" s="79" t="s">
        <v>53</v>
      </c>
      <c r="C10" s="80" t="s">
        <v>309</v>
      </c>
      <c r="D10" s="80" t="s">
        <v>208</v>
      </c>
      <c r="E10" s="79" t="s">
        <v>53</v>
      </c>
      <c r="F10" s="80" t="s">
        <v>101</v>
      </c>
      <c r="G10" s="80" t="s">
        <v>102</v>
      </c>
      <c r="H10" s="81" t="s">
        <v>59</v>
      </c>
      <c r="I10" s="82" t="s">
        <v>77</v>
      </c>
      <c r="J10" s="81"/>
      <c r="K10" s="81" t="s">
        <v>98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78">
        <f>2</f>
        <v>2</v>
      </c>
      <c r="B11" s="79" t="s">
        <v>61</v>
      </c>
      <c r="C11" s="80" t="s">
        <v>144</v>
      </c>
      <c r="D11" s="80" t="s">
        <v>150</v>
      </c>
      <c r="E11" s="79" t="s">
        <v>61</v>
      </c>
      <c r="F11" s="83" t="s">
        <v>116</v>
      </c>
      <c r="G11" s="83" t="s">
        <v>87</v>
      </c>
      <c r="H11" s="81" t="s">
        <v>58</v>
      </c>
      <c r="I11" s="82" t="s">
        <v>319</v>
      </c>
      <c r="J11" s="81" t="s">
        <v>205</v>
      </c>
      <c r="K11" s="81" t="s">
        <v>321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78">
        <v>3</v>
      </c>
      <c r="B12" s="79" t="s">
        <v>69</v>
      </c>
      <c r="C12" s="80" t="s">
        <v>155</v>
      </c>
      <c r="D12" s="80" t="s">
        <v>156</v>
      </c>
      <c r="E12" s="79" t="s">
        <v>69</v>
      </c>
      <c r="F12" s="83" t="s">
        <v>70</v>
      </c>
      <c r="G12" s="83" t="s">
        <v>71</v>
      </c>
      <c r="H12" s="81" t="s">
        <v>147</v>
      </c>
      <c r="I12" s="82" t="s">
        <v>113</v>
      </c>
      <c r="J12" s="81" t="s">
        <v>320</v>
      </c>
      <c r="K12" s="81" t="s">
        <v>322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78">
        <f>4</f>
        <v>4</v>
      </c>
      <c r="B13" s="79" t="s">
        <v>78</v>
      </c>
      <c r="C13" s="80" t="s">
        <v>179</v>
      </c>
      <c r="D13" s="80" t="s">
        <v>180</v>
      </c>
      <c r="E13" s="79" t="s">
        <v>78</v>
      </c>
      <c r="F13" s="83" t="s">
        <v>79</v>
      </c>
      <c r="G13" s="153" t="s">
        <v>80</v>
      </c>
      <c r="H13" s="81" t="s">
        <v>114</v>
      </c>
      <c r="I13" s="82" t="s">
        <v>218</v>
      </c>
      <c r="J13" s="81" t="s">
        <v>148</v>
      </c>
      <c r="K13" s="81" t="s">
        <v>323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78">
        <f>5</f>
        <v>5</v>
      </c>
      <c r="B14" s="79" t="s">
        <v>85</v>
      </c>
      <c r="C14" s="80" t="s">
        <v>164</v>
      </c>
      <c r="D14" s="80" t="s">
        <v>165</v>
      </c>
      <c r="E14" s="79" t="s">
        <v>85</v>
      </c>
      <c r="F14" s="83" t="s">
        <v>318</v>
      </c>
      <c r="G14" s="83" t="s">
        <v>165</v>
      </c>
      <c r="H14" s="81" t="s">
        <v>83</v>
      </c>
      <c r="I14" s="82" t="s">
        <v>90</v>
      </c>
      <c r="J14" s="81" t="s">
        <v>148</v>
      </c>
      <c r="K14" s="81" t="s">
        <v>285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78">
        <v>6</v>
      </c>
      <c r="B15" s="79" t="s">
        <v>93</v>
      </c>
      <c r="C15" s="80" t="s">
        <v>167</v>
      </c>
      <c r="D15" s="80" t="s">
        <v>165</v>
      </c>
      <c r="E15" s="79" t="s">
        <v>93</v>
      </c>
      <c r="F15" s="83" t="s">
        <v>94</v>
      </c>
      <c r="G15" s="83" t="s">
        <v>95</v>
      </c>
      <c r="H15" s="81" t="s">
        <v>113</v>
      </c>
      <c r="I15" s="82" t="s">
        <v>218</v>
      </c>
      <c r="J15" s="81" t="s">
        <v>282</v>
      </c>
      <c r="K15" s="81" t="s">
        <v>92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69">
        <v>7</v>
      </c>
      <c r="B17" s="79" t="s">
        <v>100</v>
      </c>
      <c r="C17" s="83" t="s">
        <v>232</v>
      </c>
      <c r="D17" s="83" t="s">
        <v>233</v>
      </c>
      <c r="E17" s="79" t="s">
        <v>100</v>
      </c>
      <c r="F17" s="80" t="s">
        <v>101</v>
      </c>
      <c r="G17" s="80" t="s">
        <v>102</v>
      </c>
      <c r="H17" s="270" t="s">
        <v>58</v>
      </c>
      <c r="I17" s="270" t="s">
        <v>147</v>
      </c>
      <c r="J17" s="270" t="s">
        <v>91</v>
      </c>
      <c r="K17" s="271" t="s">
        <v>325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69"/>
      <c r="B18" s="79" t="s">
        <v>100</v>
      </c>
      <c r="C18" s="83" t="s">
        <v>170</v>
      </c>
      <c r="D18" s="83" t="s">
        <v>171</v>
      </c>
      <c r="E18" s="79" t="s">
        <v>100</v>
      </c>
      <c r="F18" s="83" t="s">
        <v>116</v>
      </c>
      <c r="G18" s="83" t="s">
        <v>87</v>
      </c>
      <c r="H18" s="270"/>
      <c r="I18" s="270"/>
      <c r="J18" s="270"/>
      <c r="K18" s="27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69">
        <v>8</v>
      </c>
      <c r="B19" s="79" t="s">
        <v>110</v>
      </c>
      <c r="C19" s="83" t="s">
        <v>172</v>
      </c>
      <c r="D19" s="83" t="s">
        <v>173</v>
      </c>
      <c r="E19" s="79" t="s">
        <v>110</v>
      </c>
      <c r="F19" s="83" t="s">
        <v>79</v>
      </c>
      <c r="G19" s="153" t="s">
        <v>80</v>
      </c>
      <c r="H19" s="270" t="s">
        <v>113</v>
      </c>
      <c r="I19" s="270" t="s">
        <v>218</v>
      </c>
      <c r="J19" s="270" t="s">
        <v>177</v>
      </c>
      <c r="K19" s="271" t="s">
        <v>326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69"/>
      <c r="B20" s="79" t="s">
        <v>110</v>
      </c>
      <c r="C20" s="83" t="s">
        <v>175</v>
      </c>
      <c r="D20" s="83" t="s">
        <v>176</v>
      </c>
      <c r="E20" s="79" t="s">
        <v>110</v>
      </c>
      <c r="F20" s="83" t="s">
        <v>70</v>
      </c>
      <c r="G20" s="83" t="s">
        <v>71</v>
      </c>
      <c r="H20" s="270"/>
      <c r="I20" s="270"/>
      <c r="J20" s="270"/>
      <c r="K20" s="27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69">
        <v>9</v>
      </c>
      <c r="B21" s="79" t="s">
        <v>119</v>
      </c>
      <c r="C21" s="83" t="s">
        <v>324</v>
      </c>
      <c r="D21" s="83" t="s">
        <v>245</v>
      </c>
      <c r="E21" s="79" t="s">
        <v>119</v>
      </c>
      <c r="F21" s="83" t="s">
        <v>94</v>
      </c>
      <c r="G21" s="83" t="s">
        <v>95</v>
      </c>
      <c r="H21" s="270" t="s">
        <v>90</v>
      </c>
      <c r="I21" s="270" t="s">
        <v>204</v>
      </c>
      <c r="J21" s="270"/>
      <c r="K21" s="271" t="s">
        <v>211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69"/>
      <c r="B22" s="79" t="s">
        <v>119</v>
      </c>
      <c r="C22" s="83" t="s">
        <v>144</v>
      </c>
      <c r="D22" s="83" t="s">
        <v>145</v>
      </c>
      <c r="E22" s="79" t="s">
        <v>119</v>
      </c>
      <c r="F22" s="83" t="s">
        <v>120</v>
      </c>
      <c r="G22" s="83" t="s">
        <v>121</v>
      </c>
      <c r="H22" s="270"/>
      <c r="I22" s="270"/>
      <c r="J22" s="270"/>
      <c r="K22" s="27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86"/>
      <c r="D24" s="273"/>
      <c r="E24" s="273"/>
      <c r="F24" s="274"/>
      <c r="G24" s="274"/>
      <c r="H24" s="273"/>
      <c r="I24" s="273"/>
      <c r="J24" s="273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86"/>
      <c r="D25" s="273"/>
      <c r="E25" s="273"/>
      <c r="F25" s="274"/>
      <c r="G25" s="274"/>
      <c r="H25" s="273"/>
      <c r="I25" s="273"/>
      <c r="J25" s="273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75"/>
      <c r="D27" s="275"/>
      <c r="E27" s="276"/>
      <c r="F27" s="275"/>
      <c r="G27" s="275"/>
      <c r="H27" s="275"/>
      <c r="I27" s="275"/>
      <c r="J27" s="275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154" t="s">
        <v>181</v>
      </c>
      <c r="E28" s="91"/>
      <c r="F28" s="90" t="s">
        <v>131</v>
      </c>
      <c r="G28" s="154" t="s">
        <v>128</v>
      </c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77" t="s">
        <v>133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6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15" t="s">
        <v>135</v>
      </c>
      <c r="B39" s="215"/>
      <c r="C39" s="97" t="s">
        <v>181</v>
      </c>
      <c r="D39" s="212" t="s">
        <v>136</v>
      </c>
      <c r="E39" s="212"/>
      <c r="F39" s="98" t="s">
        <v>128</v>
      </c>
      <c r="G39" s="219" t="s">
        <v>137</v>
      </c>
      <c r="H39" s="219"/>
      <c r="I39" s="279" t="s">
        <v>138</v>
      </c>
      <c r="J39" s="279"/>
      <c r="K39" s="279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15" t="s">
        <v>139</v>
      </c>
      <c r="B40" s="215"/>
      <c r="C40" s="98"/>
      <c r="D40" s="212" t="s">
        <v>139</v>
      </c>
      <c r="E40" s="212"/>
      <c r="F40" s="98"/>
      <c r="G40" s="216" t="s">
        <v>139</v>
      </c>
      <c r="H40" s="216"/>
      <c r="I40" s="280"/>
      <c r="J40" s="280"/>
      <c r="K40" s="280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11" t="s">
        <v>140</v>
      </c>
      <c r="B41" s="211"/>
      <c r="C41" s="98" t="s">
        <v>141</v>
      </c>
      <c r="D41" s="212" t="s">
        <v>142</v>
      </c>
      <c r="E41" s="212"/>
      <c r="F41" s="279" t="s">
        <v>327</v>
      </c>
      <c r="G41" s="279"/>
      <c r="H41" s="279"/>
      <c r="I41" s="279"/>
      <c r="J41" s="279"/>
      <c r="K41" s="279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4">
      <selection activeCell="F20" sqref="F20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25390625" style="88" customWidth="1"/>
    <col min="4" max="4" width="17.875" style="88" customWidth="1"/>
    <col min="5" max="5" width="15.625" style="88" customWidth="1"/>
    <col min="6" max="6" width="31.25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20</v>
      </c>
      <c r="D3" s="254"/>
      <c r="E3" s="46" t="s">
        <v>28</v>
      </c>
      <c r="F3" s="145" t="s">
        <v>277</v>
      </c>
      <c r="G3" s="113"/>
      <c r="H3" s="112"/>
      <c r="I3" s="49"/>
      <c r="J3" s="114">
        <v>8</v>
      </c>
      <c r="K3" s="115">
        <v>1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20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5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40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189</v>
      </c>
      <c r="D10" s="129" t="s">
        <v>190</v>
      </c>
      <c r="E10" s="128" t="s">
        <v>53</v>
      </c>
      <c r="F10" s="129" t="s">
        <v>103</v>
      </c>
      <c r="G10" s="129" t="s">
        <v>104</v>
      </c>
      <c r="H10" s="130" t="s">
        <v>75</v>
      </c>
      <c r="I10" s="131" t="s">
        <v>163</v>
      </c>
      <c r="J10" s="130" t="s">
        <v>329</v>
      </c>
      <c r="K10" s="130" t="s">
        <v>77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195</v>
      </c>
      <c r="D11" s="129" t="s">
        <v>196</v>
      </c>
      <c r="E11" s="128" t="s">
        <v>61</v>
      </c>
      <c r="F11" s="129" t="s">
        <v>64</v>
      </c>
      <c r="G11" s="129" t="s">
        <v>65</v>
      </c>
      <c r="H11" s="130" t="s">
        <v>77</v>
      </c>
      <c r="I11" s="131" t="s">
        <v>163</v>
      </c>
      <c r="J11" s="130"/>
      <c r="K11" s="130" t="s">
        <v>60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175</v>
      </c>
      <c r="D12" s="129" t="s">
        <v>198</v>
      </c>
      <c r="E12" s="128" t="s">
        <v>69</v>
      </c>
      <c r="F12" s="129" t="s">
        <v>72</v>
      </c>
      <c r="G12" s="129" t="s">
        <v>73</v>
      </c>
      <c r="H12" s="130" t="s">
        <v>59</v>
      </c>
      <c r="I12" s="131" t="s">
        <v>113</v>
      </c>
      <c r="J12" s="130"/>
      <c r="K12" s="130" t="s">
        <v>68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202</v>
      </c>
      <c r="D13" s="129" t="s">
        <v>203</v>
      </c>
      <c r="E13" s="128" t="s">
        <v>78</v>
      </c>
      <c r="F13" s="129" t="s">
        <v>88</v>
      </c>
      <c r="G13" s="129" t="s">
        <v>89</v>
      </c>
      <c r="H13" s="130" t="s">
        <v>59</v>
      </c>
      <c r="I13" s="131" t="s">
        <v>218</v>
      </c>
      <c r="J13" s="130" t="s">
        <v>76</v>
      </c>
      <c r="K13" s="130" t="s">
        <v>84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209</v>
      </c>
      <c r="D14" s="129" t="s">
        <v>210</v>
      </c>
      <c r="E14" s="128" t="s">
        <v>85</v>
      </c>
      <c r="F14" s="129" t="s">
        <v>81</v>
      </c>
      <c r="G14" s="129" t="s">
        <v>82</v>
      </c>
      <c r="H14" s="130" t="s">
        <v>58</v>
      </c>
      <c r="I14" s="131" t="s">
        <v>147</v>
      </c>
      <c r="J14" s="130" t="s">
        <v>329</v>
      </c>
      <c r="K14" s="130" t="s">
        <v>92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214</v>
      </c>
      <c r="D15" s="129" t="s">
        <v>165</v>
      </c>
      <c r="E15" s="128" t="s">
        <v>93</v>
      </c>
      <c r="F15" s="129" t="s">
        <v>96</v>
      </c>
      <c r="G15" s="129" t="s">
        <v>97</v>
      </c>
      <c r="H15" s="130" t="s">
        <v>113</v>
      </c>
      <c r="I15" s="131" t="s">
        <v>58</v>
      </c>
      <c r="J15" s="130"/>
      <c r="K15" s="130" t="s">
        <v>98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189</v>
      </c>
      <c r="D17" s="129" t="s">
        <v>190</v>
      </c>
      <c r="E17" s="128" t="s">
        <v>100</v>
      </c>
      <c r="F17" s="129" t="s">
        <v>64</v>
      </c>
      <c r="G17" s="129" t="s">
        <v>65</v>
      </c>
      <c r="H17" s="234" t="s">
        <v>113</v>
      </c>
      <c r="I17" s="234" t="s">
        <v>59</v>
      </c>
      <c r="J17" s="234"/>
      <c r="K17" s="231" t="s">
        <v>105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195</v>
      </c>
      <c r="D18" s="129" t="s">
        <v>196</v>
      </c>
      <c r="E18" s="128" t="s">
        <v>100</v>
      </c>
      <c r="F18" s="129" t="s">
        <v>103</v>
      </c>
      <c r="G18" s="129" t="s">
        <v>104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175</v>
      </c>
      <c r="D19" s="129" t="s">
        <v>198</v>
      </c>
      <c r="E19" s="128" t="s">
        <v>110</v>
      </c>
      <c r="F19" s="129" t="s">
        <v>81</v>
      </c>
      <c r="G19" s="129" t="s">
        <v>82</v>
      </c>
      <c r="H19" s="234" t="s">
        <v>113</v>
      </c>
      <c r="I19" s="234" t="s">
        <v>147</v>
      </c>
      <c r="J19" s="234" t="s">
        <v>282</v>
      </c>
      <c r="K19" s="231" t="s">
        <v>332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330</v>
      </c>
      <c r="D20" s="129" t="s">
        <v>210</v>
      </c>
      <c r="E20" s="128" t="s">
        <v>110</v>
      </c>
      <c r="F20" s="129" t="s">
        <v>123</v>
      </c>
      <c r="G20" s="129" t="s">
        <v>124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242</v>
      </c>
      <c r="D21" s="129" t="s">
        <v>243</v>
      </c>
      <c r="E21" s="128" t="s">
        <v>119</v>
      </c>
      <c r="F21" s="129" t="s">
        <v>108</v>
      </c>
      <c r="G21" s="129" t="s">
        <v>109</v>
      </c>
      <c r="H21" s="234" t="s">
        <v>113</v>
      </c>
      <c r="I21" s="234" t="s">
        <v>75</v>
      </c>
      <c r="J21" s="234" t="s">
        <v>264</v>
      </c>
      <c r="K21" s="231" t="s">
        <v>331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202</v>
      </c>
      <c r="D22" s="129" t="s">
        <v>203</v>
      </c>
      <c r="E22" s="128" t="s">
        <v>119</v>
      </c>
      <c r="F22" s="129" t="s">
        <v>96</v>
      </c>
      <c r="G22" s="129" t="s">
        <v>97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335</v>
      </c>
      <c r="D27" s="223"/>
      <c r="E27" s="224"/>
      <c r="F27" s="223" t="s">
        <v>333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 t="s">
        <v>133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335</v>
      </c>
      <c r="D39" s="212" t="s">
        <v>136</v>
      </c>
      <c r="E39" s="212"/>
      <c r="F39" s="134" t="s">
        <v>333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334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A1" sqref="A1:K1"/>
    </sheetView>
  </sheetViews>
  <sheetFormatPr defaultColWidth="11.875" defaultRowHeight="15.75"/>
  <cols>
    <col min="1" max="1" width="4.75390625" style="88" customWidth="1"/>
    <col min="2" max="2" width="15.625" style="88" customWidth="1"/>
    <col min="3" max="3" width="31.50390625" style="88" customWidth="1"/>
    <col min="4" max="4" width="17.875" style="88" customWidth="1"/>
    <col min="5" max="5" width="15.625" style="88" customWidth="1"/>
    <col min="6" max="6" width="31.50390625" style="88" customWidth="1"/>
    <col min="7" max="7" width="18.00390625" style="88" customWidth="1"/>
    <col min="8" max="11" width="10.875" style="88" customWidth="1"/>
    <col min="12" max="12" width="2.625" style="41" customWidth="1"/>
    <col min="13" max="13" width="11.125" style="106" customWidth="1"/>
    <col min="14" max="15" width="11.125" style="107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41" customHeight="1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6" customFormat="1" ht="54" customHeight="1">
      <c r="A3" s="253" t="s">
        <v>27</v>
      </c>
      <c r="B3" s="253"/>
      <c r="C3" s="257" t="s">
        <v>13</v>
      </c>
      <c r="D3" s="258"/>
      <c r="E3" s="46" t="s">
        <v>28</v>
      </c>
      <c r="F3" s="146" t="s">
        <v>16</v>
      </c>
      <c r="G3" s="48"/>
      <c r="H3" s="47"/>
      <c r="I3" s="49"/>
      <c r="J3" s="50">
        <v>7</v>
      </c>
      <c r="K3" s="51">
        <v>2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1" t="s">
        <v>30</v>
      </c>
      <c r="I4" s="58"/>
      <c r="J4" s="58"/>
      <c r="K4" s="58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53" t="s">
        <v>31</v>
      </c>
      <c r="B5" s="253"/>
      <c r="C5" s="256" t="s">
        <v>32</v>
      </c>
      <c r="D5" s="256"/>
      <c r="E5" s="59" t="s">
        <v>33</v>
      </c>
      <c r="F5" s="47" t="s">
        <v>34</v>
      </c>
      <c r="G5" s="247"/>
      <c r="H5" s="247"/>
      <c r="I5" s="60"/>
      <c r="J5" s="61" t="s">
        <v>35</v>
      </c>
      <c r="K5" s="152">
        <v>6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65" t="s">
        <v>337</v>
      </c>
      <c r="K6" s="66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0" customFormat="1" ht="20.25">
      <c r="A8" s="259" t="s">
        <v>42</v>
      </c>
      <c r="B8" s="261" t="s">
        <v>43</v>
      </c>
      <c r="C8" s="261"/>
      <c r="D8" s="262"/>
      <c r="E8" s="263" t="s">
        <v>44</v>
      </c>
      <c r="F8" s="264"/>
      <c r="G8" s="265"/>
      <c r="H8" s="266" t="s">
        <v>45</v>
      </c>
      <c r="I8" s="267"/>
      <c r="J8" s="267"/>
      <c r="K8" s="268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260"/>
      <c r="B9" s="71" t="s">
        <v>46</v>
      </c>
      <c r="C9" s="72" t="s">
        <v>47</v>
      </c>
      <c r="D9" s="73" t="s">
        <v>48</v>
      </c>
      <c r="E9" s="71" t="s">
        <v>46</v>
      </c>
      <c r="F9" s="74" t="s">
        <v>47</v>
      </c>
      <c r="G9" s="75" t="s">
        <v>48</v>
      </c>
      <c r="H9" s="76" t="s">
        <v>49</v>
      </c>
      <c r="I9" s="76" t="s">
        <v>50</v>
      </c>
      <c r="J9" s="76" t="s">
        <v>51</v>
      </c>
      <c r="K9" s="77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8">
        <v>1</v>
      </c>
      <c r="B10" s="79" t="s">
        <v>53</v>
      </c>
      <c r="C10" s="80" t="s">
        <v>101</v>
      </c>
      <c r="D10" s="80" t="s">
        <v>102</v>
      </c>
      <c r="E10" s="79" t="s">
        <v>53</v>
      </c>
      <c r="F10" s="80" t="s">
        <v>338</v>
      </c>
      <c r="G10" s="80" t="s">
        <v>55</v>
      </c>
      <c r="H10" s="81" t="s">
        <v>59</v>
      </c>
      <c r="I10" s="82" t="s">
        <v>58</v>
      </c>
      <c r="J10" s="81"/>
      <c r="K10" s="81" t="s">
        <v>341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78">
        <f>2</f>
        <v>2</v>
      </c>
      <c r="B11" s="79" t="s">
        <v>61</v>
      </c>
      <c r="C11" s="80" t="s">
        <v>262</v>
      </c>
      <c r="D11" s="80" t="s">
        <v>263</v>
      </c>
      <c r="E11" s="79" t="s">
        <v>61</v>
      </c>
      <c r="F11" s="83" t="s">
        <v>339</v>
      </c>
      <c r="G11" s="83" t="s">
        <v>340</v>
      </c>
      <c r="H11" s="81" t="s">
        <v>77</v>
      </c>
      <c r="I11" s="82" t="s">
        <v>163</v>
      </c>
      <c r="J11" s="81"/>
      <c r="K11" s="81" t="s">
        <v>68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78">
        <v>3</v>
      </c>
      <c r="B12" s="79" t="s">
        <v>69</v>
      </c>
      <c r="C12" s="80" t="s">
        <v>70</v>
      </c>
      <c r="D12" s="80" t="s">
        <v>71</v>
      </c>
      <c r="E12" s="79" t="s">
        <v>69</v>
      </c>
      <c r="F12" s="83" t="s">
        <v>157</v>
      </c>
      <c r="G12" s="83" t="s">
        <v>158</v>
      </c>
      <c r="H12" s="81" t="s">
        <v>90</v>
      </c>
      <c r="I12" s="82" t="s">
        <v>163</v>
      </c>
      <c r="J12" s="81" t="s">
        <v>205</v>
      </c>
      <c r="K12" s="81" t="s">
        <v>159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78">
        <f>4</f>
        <v>4</v>
      </c>
      <c r="B13" s="79" t="s">
        <v>78</v>
      </c>
      <c r="C13" s="80" t="s">
        <v>79</v>
      </c>
      <c r="D13" s="144" t="s">
        <v>80</v>
      </c>
      <c r="E13" s="79" t="s">
        <v>78</v>
      </c>
      <c r="F13" s="83" t="s">
        <v>162</v>
      </c>
      <c r="G13" s="83" t="s">
        <v>73</v>
      </c>
      <c r="H13" s="81" t="s">
        <v>77</v>
      </c>
      <c r="I13" s="82" t="s">
        <v>113</v>
      </c>
      <c r="J13" s="81"/>
      <c r="K13" s="81" t="s">
        <v>84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78">
        <f>5</f>
        <v>5</v>
      </c>
      <c r="B14" s="79" t="s">
        <v>85</v>
      </c>
      <c r="C14" s="80" t="s">
        <v>297</v>
      </c>
      <c r="D14" s="80" t="s">
        <v>165</v>
      </c>
      <c r="E14" s="79" t="s">
        <v>85</v>
      </c>
      <c r="F14" s="83" t="s">
        <v>168</v>
      </c>
      <c r="G14" s="83" t="s">
        <v>169</v>
      </c>
      <c r="H14" s="81" t="s">
        <v>59</v>
      </c>
      <c r="I14" s="82" t="s">
        <v>113</v>
      </c>
      <c r="J14" s="81"/>
      <c r="K14" s="81" t="s">
        <v>92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78">
        <v>6</v>
      </c>
      <c r="B15" s="79" t="s">
        <v>93</v>
      </c>
      <c r="C15" s="80" t="s">
        <v>318</v>
      </c>
      <c r="D15" s="80" t="s">
        <v>165</v>
      </c>
      <c r="E15" s="79" t="s">
        <v>93</v>
      </c>
      <c r="F15" s="83" t="s">
        <v>166</v>
      </c>
      <c r="G15" s="83" t="s">
        <v>165</v>
      </c>
      <c r="H15" s="81" t="s">
        <v>77</v>
      </c>
      <c r="I15" s="82" t="s">
        <v>58</v>
      </c>
      <c r="J15" s="81"/>
      <c r="K15" s="81" t="s">
        <v>98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69">
        <v>7</v>
      </c>
      <c r="B17" s="79" t="s">
        <v>100</v>
      </c>
      <c r="C17" s="83" t="s">
        <v>342</v>
      </c>
      <c r="D17" s="83" t="s">
        <v>343</v>
      </c>
      <c r="E17" s="79" t="s">
        <v>100</v>
      </c>
      <c r="F17" s="83" t="s">
        <v>339</v>
      </c>
      <c r="G17" s="83" t="s">
        <v>340</v>
      </c>
      <c r="H17" s="270" t="s">
        <v>58</v>
      </c>
      <c r="I17" s="270" t="s">
        <v>59</v>
      </c>
      <c r="J17" s="270"/>
      <c r="K17" s="271" t="s">
        <v>331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69"/>
      <c r="B18" s="79" t="s">
        <v>100</v>
      </c>
      <c r="C18" s="83" t="s">
        <v>106</v>
      </c>
      <c r="D18" s="83" t="s">
        <v>107</v>
      </c>
      <c r="E18" s="79" t="s">
        <v>100</v>
      </c>
      <c r="F18" s="80" t="s">
        <v>338</v>
      </c>
      <c r="G18" s="80" t="s">
        <v>55</v>
      </c>
      <c r="H18" s="270"/>
      <c r="I18" s="270"/>
      <c r="J18" s="270"/>
      <c r="K18" s="27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69">
        <v>8</v>
      </c>
      <c r="B19" s="79" t="s">
        <v>110</v>
      </c>
      <c r="C19" s="80" t="s">
        <v>318</v>
      </c>
      <c r="D19" s="80" t="s">
        <v>165</v>
      </c>
      <c r="E19" s="79" t="s">
        <v>110</v>
      </c>
      <c r="F19" s="83" t="s">
        <v>157</v>
      </c>
      <c r="G19" s="83" t="s">
        <v>158</v>
      </c>
      <c r="H19" s="270" t="s">
        <v>98</v>
      </c>
      <c r="I19" s="270" t="s">
        <v>345</v>
      </c>
      <c r="J19" s="270"/>
      <c r="K19" s="271" t="s">
        <v>163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69"/>
      <c r="B20" s="79" t="s">
        <v>110</v>
      </c>
      <c r="C20" s="83" t="s">
        <v>116</v>
      </c>
      <c r="D20" s="83" t="s">
        <v>87</v>
      </c>
      <c r="E20" s="79" t="s">
        <v>110</v>
      </c>
      <c r="F20" s="83" t="s">
        <v>166</v>
      </c>
      <c r="G20" s="83" t="s">
        <v>165</v>
      </c>
      <c r="H20" s="270"/>
      <c r="I20" s="270"/>
      <c r="J20" s="270"/>
      <c r="K20" s="27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69">
        <v>9</v>
      </c>
      <c r="B21" s="79" t="s">
        <v>119</v>
      </c>
      <c r="C21" s="83" t="s">
        <v>344</v>
      </c>
      <c r="D21" s="83" t="s">
        <v>73</v>
      </c>
      <c r="E21" s="79" t="s">
        <v>119</v>
      </c>
      <c r="F21" s="83" t="s">
        <v>168</v>
      </c>
      <c r="G21" s="83" t="s">
        <v>169</v>
      </c>
      <c r="H21" s="270" t="s">
        <v>90</v>
      </c>
      <c r="I21" s="270" t="s">
        <v>163</v>
      </c>
      <c r="J21" s="270" t="s">
        <v>205</v>
      </c>
      <c r="K21" s="271" t="s">
        <v>174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69"/>
      <c r="B22" s="79" t="s">
        <v>119</v>
      </c>
      <c r="C22" s="83" t="s">
        <v>120</v>
      </c>
      <c r="D22" s="83" t="s">
        <v>121</v>
      </c>
      <c r="E22" s="79" t="s">
        <v>119</v>
      </c>
      <c r="F22" s="83" t="s">
        <v>162</v>
      </c>
      <c r="G22" s="83" t="s">
        <v>73</v>
      </c>
      <c r="H22" s="270"/>
      <c r="I22" s="270"/>
      <c r="J22" s="270"/>
      <c r="K22" s="27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86"/>
      <c r="D24" s="273"/>
      <c r="E24" s="273"/>
      <c r="F24" s="274"/>
      <c r="G24" s="274"/>
      <c r="H24" s="273"/>
      <c r="I24" s="273"/>
      <c r="J24" s="273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86"/>
      <c r="D25" s="273"/>
      <c r="E25" s="273"/>
      <c r="F25" s="274"/>
      <c r="G25" s="274"/>
      <c r="H25" s="273"/>
      <c r="I25" s="273"/>
      <c r="J25" s="273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75" t="s">
        <v>128</v>
      </c>
      <c r="D27" s="275"/>
      <c r="E27" s="276"/>
      <c r="F27" s="275" t="s">
        <v>182</v>
      </c>
      <c r="G27" s="275"/>
      <c r="H27" s="275"/>
      <c r="I27" s="275"/>
      <c r="J27" s="275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77" t="s">
        <v>346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6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15" t="s">
        <v>135</v>
      </c>
      <c r="B39" s="215"/>
      <c r="C39" s="97" t="s">
        <v>128</v>
      </c>
      <c r="D39" s="212" t="s">
        <v>136</v>
      </c>
      <c r="E39" s="212"/>
      <c r="F39" s="98" t="s">
        <v>182</v>
      </c>
      <c r="G39" s="219" t="s">
        <v>137</v>
      </c>
      <c r="H39" s="219"/>
      <c r="I39" s="279" t="s">
        <v>138</v>
      </c>
      <c r="J39" s="279"/>
      <c r="K39" s="279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15" t="s">
        <v>139</v>
      </c>
      <c r="B40" s="215"/>
      <c r="C40" s="98"/>
      <c r="D40" s="212" t="s">
        <v>139</v>
      </c>
      <c r="E40" s="212"/>
      <c r="F40" s="98"/>
      <c r="G40" s="216" t="s">
        <v>139</v>
      </c>
      <c r="H40" s="216"/>
      <c r="I40" s="280"/>
      <c r="J40" s="280"/>
      <c r="K40" s="280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11" t="s">
        <v>140</v>
      </c>
      <c r="B41" s="211"/>
      <c r="C41" s="98" t="s">
        <v>141</v>
      </c>
      <c r="D41" s="212" t="s">
        <v>142</v>
      </c>
      <c r="E41" s="212"/>
      <c r="F41" s="279" t="s">
        <v>347</v>
      </c>
      <c r="G41" s="279"/>
      <c r="H41" s="279"/>
      <c r="I41" s="279"/>
      <c r="J41" s="279"/>
      <c r="K41" s="279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7">
      <selection activeCell="F27" sqref="F27:J27"/>
    </sheetView>
  </sheetViews>
  <sheetFormatPr defaultColWidth="10.375" defaultRowHeight="15.75"/>
  <cols>
    <col min="1" max="1" width="4.125" style="88" customWidth="1"/>
    <col min="2" max="2" width="13.625" style="88" customWidth="1"/>
    <col min="3" max="3" width="31.25390625" style="88" customWidth="1"/>
    <col min="4" max="4" width="15.625" style="88" customWidth="1"/>
    <col min="5" max="5" width="13.625" style="88" customWidth="1"/>
    <col min="6" max="6" width="31.25390625" style="88" customWidth="1"/>
    <col min="7" max="7" width="15.75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50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84" t="s">
        <v>184</v>
      </c>
      <c r="D3" s="284"/>
      <c r="E3" s="46" t="s">
        <v>28</v>
      </c>
      <c r="F3" s="145" t="s">
        <v>14</v>
      </c>
      <c r="G3" s="113"/>
      <c r="H3" s="112"/>
      <c r="I3" s="49"/>
      <c r="J3" s="114">
        <v>6</v>
      </c>
      <c r="K3" s="115">
        <v>3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184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85" t="s">
        <v>362</v>
      </c>
      <c r="D5" s="285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 t="s">
        <v>363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292</v>
      </c>
      <c r="D6" s="249"/>
      <c r="E6" s="63"/>
      <c r="F6" s="62" t="s">
        <v>293</v>
      </c>
      <c r="G6" s="64"/>
      <c r="H6" s="250" t="s">
        <v>39</v>
      </c>
      <c r="I6" s="250"/>
      <c r="J6" s="118" t="s">
        <v>361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155" t="s">
        <v>364</v>
      </c>
      <c r="C9" s="121" t="s">
        <v>47</v>
      </c>
      <c r="D9" s="122" t="s">
        <v>48</v>
      </c>
      <c r="E9" s="156" t="s">
        <v>364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57" t="s">
        <v>365</v>
      </c>
      <c r="C10" s="129" t="s">
        <v>187</v>
      </c>
      <c r="D10" s="129" t="s">
        <v>188</v>
      </c>
      <c r="E10" s="157" t="s">
        <v>365</v>
      </c>
      <c r="F10" s="129" t="s">
        <v>232</v>
      </c>
      <c r="G10" s="129" t="s">
        <v>233</v>
      </c>
      <c r="H10" s="130" t="s">
        <v>163</v>
      </c>
      <c r="I10" s="131" t="s">
        <v>90</v>
      </c>
      <c r="J10" s="130" t="s">
        <v>329</v>
      </c>
      <c r="K10" s="130" t="s">
        <v>68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57" t="s">
        <v>366</v>
      </c>
      <c r="C11" s="129" t="s">
        <v>193</v>
      </c>
      <c r="D11" s="129" t="s">
        <v>194</v>
      </c>
      <c r="E11" s="157" t="s">
        <v>366</v>
      </c>
      <c r="F11" s="129" t="s">
        <v>144</v>
      </c>
      <c r="G11" s="129" t="s">
        <v>150</v>
      </c>
      <c r="H11" s="130" t="s">
        <v>147</v>
      </c>
      <c r="I11" s="131" t="s">
        <v>153</v>
      </c>
      <c r="J11" s="130"/>
      <c r="K11" s="130" t="s">
        <v>149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57" t="s">
        <v>367</v>
      </c>
      <c r="C12" s="129" t="s">
        <v>207</v>
      </c>
      <c r="D12" s="129" t="s">
        <v>208</v>
      </c>
      <c r="E12" s="157" t="s">
        <v>367</v>
      </c>
      <c r="F12" s="129" t="s">
        <v>155</v>
      </c>
      <c r="G12" s="129" t="s">
        <v>156</v>
      </c>
      <c r="H12" s="130" t="s">
        <v>66</v>
      </c>
      <c r="I12" s="131" t="s">
        <v>204</v>
      </c>
      <c r="J12" s="130"/>
      <c r="K12" s="130" t="s">
        <v>159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57" t="s">
        <v>368</v>
      </c>
      <c r="C13" s="129" t="s">
        <v>200</v>
      </c>
      <c r="D13" s="129" t="s">
        <v>201</v>
      </c>
      <c r="E13" s="157" t="s">
        <v>368</v>
      </c>
      <c r="F13" s="129" t="s">
        <v>369</v>
      </c>
      <c r="G13" s="129" t="s">
        <v>370</v>
      </c>
      <c r="H13" s="130" t="s">
        <v>59</v>
      </c>
      <c r="I13" s="131" t="s">
        <v>59</v>
      </c>
      <c r="J13" s="130"/>
      <c r="K13" s="130" t="s">
        <v>92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57" t="s">
        <v>371</v>
      </c>
      <c r="C14" s="129" t="s">
        <v>213</v>
      </c>
      <c r="D14" s="129" t="s">
        <v>210</v>
      </c>
      <c r="E14" s="157" t="s">
        <v>371</v>
      </c>
      <c r="F14" s="129" t="s">
        <v>164</v>
      </c>
      <c r="G14" s="129" t="s">
        <v>165</v>
      </c>
      <c r="H14" s="130" t="s">
        <v>163</v>
      </c>
      <c r="I14" s="131" t="s">
        <v>59</v>
      </c>
      <c r="J14" s="130"/>
      <c r="K14" s="130" t="s">
        <v>84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57" t="s">
        <v>372</v>
      </c>
      <c r="C15" s="129" t="s">
        <v>187</v>
      </c>
      <c r="D15" s="129" t="s">
        <v>171</v>
      </c>
      <c r="E15" s="157" t="s">
        <v>372</v>
      </c>
      <c r="F15" s="129" t="s">
        <v>324</v>
      </c>
      <c r="G15" s="129" t="s">
        <v>245</v>
      </c>
      <c r="H15" s="130" t="s">
        <v>59</v>
      </c>
      <c r="I15" s="131" t="s">
        <v>77</v>
      </c>
      <c r="J15" s="130"/>
      <c r="K15" s="130" t="s">
        <v>98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193</v>
      </c>
      <c r="D17" s="129" t="s">
        <v>194</v>
      </c>
      <c r="E17" s="128" t="s">
        <v>100</v>
      </c>
      <c r="F17" s="129" t="s">
        <v>232</v>
      </c>
      <c r="G17" s="129" t="s">
        <v>233</v>
      </c>
      <c r="H17" s="234" t="s">
        <v>58</v>
      </c>
      <c r="I17" s="234" t="s">
        <v>58</v>
      </c>
      <c r="J17" s="234"/>
      <c r="K17" s="231" t="s">
        <v>59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300</v>
      </c>
      <c r="D18" s="129" t="s">
        <v>301</v>
      </c>
      <c r="E18" s="128" t="s">
        <v>100</v>
      </c>
      <c r="F18" s="129" t="s">
        <v>373</v>
      </c>
      <c r="G18" s="129" t="s">
        <v>171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187</v>
      </c>
      <c r="D19" s="129" t="s">
        <v>171</v>
      </c>
      <c r="E19" s="128" t="s">
        <v>110</v>
      </c>
      <c r="F19" s="129" t="s">
        <v>175</v>
      </c>
      <c r="G19" s="129" t="s">
        <v>176</v>
      </c>
      <c r="H19" s="234" t="s">
        <v>113</v>
      </c>
      <c r="I19" s="234" t="s">
        <v>90</v>
      </c>
      <c r="J19" s="234" t="s">
        <v>283</v>
      </c>
      <c r="K19" s="231" t="s">
        <v>113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187</v>
      </c>
      <c r="D20" s="129" t="s">
        <v>188</v>
      </c>
      <c r="E20" s="128" t="s">
        <v>110</v>
      </c>
      <c r="F20" s="129" t="s">
        <v>155</v>
      </c>
      <c r="G20" s="129" t="s">
        <v>156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280</v>
      </c>
      <c r="D21" s="129" t="s">
        <v>221</v>
      </c>
      <c r="E21" s="128" t="s">
        <v>119</v>
      </c>
      <c r="F21" s="129" t="s">
        <v>324</v>
      </c>
      <c r="G21" s="129" t="s">
        <v>245</v>
      </c>
      <c r="H21" s="234" t="s">
        <v>114</v>
      </c>
      <c r="I21" s="234" t="s">
        <v>163</v>
      </c>
      <c r="J21" s="234"/>
      <c r="K21" s="231" t="s">
        <v>178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213</v>
      </c>
      <c r="D22" s="129" t="s">
        <v>210</v>
      </c>
      <c r="E22" s="128" t="s">
        <v>119</v>
      </c>
      <c r="F22" s="129" t="s">
        <v>144</v>
      </c>
      <c r="G22" s="129" t="s">
        <v>150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/>
      <c r="D27" s="223"/>
      <c r="E27" s="224"/>
      <c r="F27" s="223"/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227</v>
      </c>
      <c r="D39" s="212" t="s">
        <v>136</v>
      </c>
      <c r="E39" s="212"/>
      <c r="F39" s="134" t="s">
        <v>374</v>
      </c>
      <c r="G39" s="219" t="s">
        <v>137</v>
      </c>
      <c r="H39" s="219"/>
      <c r="I39" s="213"/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375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A1" sqref="A1:K1"/>
    </sheetView>
  </sheetViews>
  <sheetFormatPr defaultColWidth="11.875" defaultRowHeight="15.75"/>
  <cols>
    <col min="1" max="1" width="4.75390625" style="88" customWidth="1"/>
    <col min="2" max="2" width="15.625" style="88" customWidth="1"/>
    <col min="3" max="3" width="31.50390625" style="88" customWidth="1"/>
    <col min="4" max="4" width="17.875" style="88" customWidth="1"/>
    <col min="5" max="5" width="15.625" style="88" customWidth="1"/>
    <col min="6" max="6" width="31.50390625" style="88" customWidth="1"/>
    <col min="7" max="7" width="18.00390625" style="88" customWidth="1"/>
    <col min="8" max="11" width="10.875" style="88" customWidth="1"/>
    <col min="12" max="12" width="2.625" style="41" customWidth="1"/>
    <col min="13" max="13" width="11.125" style="106" customWidth="1"/>
    <col min="14" max="15" width="11.125" style="107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41" customHeight="1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6" customFormat="1" ht="54" customHeight="1">
      <c r="A3" s="253" t="s">
        <v>27</v>
      </c>
      <c r="B3" s="253"/>
      <c r="C3" s="257" t="s">
        <v>20</v>
      </c>
      <c r="D3" s="258"/>
      <c r="E3" s="46" t="s">
        <v>28</v>
      </c>
      <c r="F3" s="146" t="s">
        <v>13</v>
      </c>
      <c r="G3" s="48"/>
      <c r="H3" s="47"/>
      <c r="I3" s="49"/>
      <c r="J3" s="50">
        <v>4</v>
      </c>
      <c r="K3" s="51">
        <v>5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1" t="s">
        <v>30</v>
      </c>
      <c r="I4" s="58"/>
      <c r="J4" s="58"/>
      <c r="K4" s="58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53" t="s">
        <v>31</v>
      </c>
      <c r="B5" s="253"/>
      <c r="C5" s="256" t="s">
        <v>32</v>
      </c>
      <c r="D5" s="256"/>
      <c r="E5" s="59" t="s">
        <v>33</v>
      </c>
      <c r="F5" s="47" t="s">
        <v>34</v>
      </c>
      <c r="G5" s="247"/>
      <c r="H5" s="247"/>
      <c r="I5" s="60"/>
      <c r="J5" s="61" t="s">
        <v>35</v>
      </c>
      <c r="K5" s="152">
        <v>7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65" t="s">
        <v>143</v>
      </c>
      <c r="K6" s="66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0" customFormat="1" ht="20.25">
      <c r="A8" s="259" t="s">
        <v>42</v>
      </c>
      <c r="B8" s="261" t="s">
        <v>43</v>
      </c>
      <c r="C8" s="261"/>
      <c r="D8" s="262"/>
      <c r="E8" s="263" t="s">
        <v>44</v>
      </c>
      <c r="F8" s="264"/>
      <c r="G8" s="265"/>
      <c r="H8" s="266" t="s">
        <v>45</v>
      </c>
      <c r="I8" s="267"/>
      <c r="J8" s="267"/>
      <c r="K8" s="268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260"/>
      <c r="B9" s="71" t="s">
        <v>46</v>
      </c>
      <c r="C9" s="72" t="s">
        <v>47</v>
      </c>
      <c r="D9" s="73" t="s">
        <v>48</v>
      </c>
      <c r="E9" s="71" t="s">
        <v>46</v>
      </c>
      <c r="F9" s="74" t="s">
        <v>47</v>
      </c>
      <c r="G9" s="75" t="s">
        <v>48</v>
      </c>
      <c r="H9" s="76" t="s">
        <v>49</v>
      </c>
      <c r="I9" s="76" t="s">
        <v>50</v>
      </c>
      <c r="J9" s="76" t="s">
        <v>51</v>
      </c>
      <c r="K9" s="77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8">
        <v>1</v>
      </c>
      <c r="B10" s="79" t="s">
        <v>53</v>
      </c>
      <c r="C10" s="80" t="s">
        <v>189</v>
      </c>
      <c r="D10" s="80" t="s">
        <v>190</v>
      </c>
      <c r="E10" s="79" t="s">
        <v>53</v>
      </c>
      <c r="F10" s="80" t="s">
        <v>106</v>
      </c>
      <c r="G10" s="80" t="s">
        <v>107</v>
      </c>
      <c r="H10" s="81" t="s">
        <v>77</v>
      </c>
      <c r="I10" s="82" t="s">
        <v>147</v>
      </c>
      <c r="J10" s="81" t="s">
        <v>283</v>
      </c>
      <c r="K10" s="81" t="s">
        <v>285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78">
        <f>2</f>
        <v>2</v>
      </c>
      <c r="B11" s="79" t="s">
        <v>61</v>
      </c>
      <c r="C11" s="80" t="s">
        <v>223</v>
      </c>
      <c r="D11" s="80" t="s">
        <v>224</v>
      </c>
      <c r="E11" s="79" t="s">
        <v>61</v>
      </c>
      <c r="F11" s="83" t="s">
        <v>262</v>
      </c>
      <c r="G11" s="83" t="s">
        <v>263</v>
      </c>
      <c r="H11" s="81" t="s">
        <v>163</v>
      </c>
      <c r="I11" s="82" t="s">
        <v>59</v>
      </c>
      <c r="J11" s="81"/>
      <c r="K11" s="81" t="s">
        <v>267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78">
        <v>3</v>
      </c>
      <c r="B12" s="79" t="s">
        <v>69</v>
      </c>
      <c r="C12" s="80" t="s">
        <v>175</v>
      </c>
      <c r="D12" s="80" t="s">
        <v>198</v>
      </c>
      <c r="E12" s="79" t="s">
        <v>69</v>
      </c>
      <c r="F12" s="83" t="s">
        <v>116</v>
      </c>
      <c r="G12" s="83" t="s">
        <v>87</v>
      </c>
      <c r="H12" s="81" t="s">
        <v>114</v>
      </c>
      <c r="I12" s="82" t="s">
        <v>66</v>
      </c>
      <c r="J12" s="81" t="s">
        <v>177</v>
      </c>
      <c r="K12" s="81" t="s">
        <v>321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78">
        <f>4</f>
        <v>4</v>
      </c>
      <c r="B13" s="79" t="s">
        <v>78</v>
      </c>
      <c r="C13" s="80" t="s">
        <v>202</v>
      </c>
      <c r="D13" s="80" t="s">
        <v>203</v>
      </c>
      <c r="E13" s="79" t="s">
        <v>78</v>
      </c>
      <c r="F13" s="80" t="s">
        <v>79</v>
      </c>
      <c r="G13" s="144" t="s">
        <v>80</v>
      </c>
      <c r="H13" s="81" t="s">
        <v>59</v>
      </c>
      <c r="I13" s="82" t="s">
        <v>218</v>
      </c>
      <c r="J13" s="81" t="s">
        <v>177</v>
      </c>
      <c r="K13" s="81" t="s">
        <v>265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78">
        <f>5</f>
        <v>5</v>
      </c>
      <c r="B14" s="79" t="s">
        <v>85</v>
      </c>
      <c r="C14" s="80" t="s">
        <v>209</v>
      </c>
      <c r="D14" s="80" t="s">
        <v>210</v>
      </c>
      <c r="E14" s="79" t="s">
        <v>85</v>
      </c>
      <c r="F14" s="83" t="s">
        <v>297</v>
      </c>
      <c r="G14" s="83" t="s">
        <v>165</v>
      </c>
      <c r="H14" s="81" t="s">
        <v>75</v>
      </c>
      <c r="I14" s="82" t="s">
        <v>113</v>
      </c>
      <c r="J14" s="81" t="s">
        <v>76</v>
      </c>
      <c r="K14" s="81" t="s">
        <v>323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78">
        <v>6</v>
      </c>
      <c r="B15" s="79" t="s">
        <v>93</v>
      </c>
      <c r="C15" s="80" t="s">
        <v>214</v>
      </c>
      <c r="D15" s="80" t="s">
        <v>165</v>
      </c>
      <c r="E15" s="79" t="s">
        <v>93</v>
      </c>
      <c r="F15" s="80" t="s">
        <v>94</v>
      </c>
      <c r="G15" s="80" t="s">
        <v>95</v>
      </c>
      <c r="H15" s="81" t="s">
        <v>153</v>
      </c>
      <c r="I15" s="82" t="s">
        <v>66</v>
      </c>
      <c r="J15" s="81"/>
      <c r="K15" s="81" t="s">
        <v>241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69">
        <v>7</v>
      </c>
      <c r="B17" s="79" t="s">
        <v>100</v>
      </c>
      <c r="C17" s="80" t="s">
        <v>189</v>
      </c>
      <c r="D17" s="80" t="s">
        <v>190</v>
      </c>
      <c r="E17" s="79" t="s">
        <v>100</v>
      </c>
      <c r="F17" s="80" t="s">
        <v>106</v>
      </c>
      <c r="G17" s="80" t="s">
        <v>107</v>
      </c>
      <c r="H17" s="270" t="s">
        <v>348</v>
      </c>
      <c r="I17" s="270" t="s">
        <v>349</v>
      </c>
      <c r="J17" s="270"/>
      <c r="K17" s="271" t="s">
        <v>350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69"/>
      <c r="B18" s="79" t="s">
        <v>100</v>
      </c>
      <c r="C18" s="80" t="s">
        <v>175</v>
      </c>
      <c r="D18" s="80" t="s">
        <v>198</v>
      </c>
      <c r="E18" s="79" t="s">
        <v>100</v>
      </c>
      <c r="F18" s="83" t="s">
        <v>262</v>
      </c>
      <c r="G18" s="83" t="s">
        <v>263</v>
      </c>
      <c r="H18" s="270"/>
      <c r="I18" s="270"/>
      <c r="J18" s="270"/>
      <c r="K18" s="27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69">
        <v>8</v>
      </c>
      <c r="B19" s="79" t="s">
        <v>110</v>
      </c>
      <c r="C19" s="80" t="s">
        <v>223</v>
      </c>
      <c r="D19" s="80" t="s">
        <v>224</v>
      </c>
      <c r="E19" s="79" t="s">
        <v>110</v>
      </c>
      <c r="F19" s="80" t="s">
        <v>79</v>
      </c>
      <c r="G19" s="144" t="s">
        <v>80</v>
      </c>
      <c r="H19" s="270" t="s">
        <v>90</v>
      </c>
      <c r="I19" s="270" t="s">
        <v>90</v>
      </c>
      <c r="J19" s="270"/>
      <c r="K19" s="271" t="s">
        <v>269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69"/>
      <c r="B20" s="79" t="s">
        <v>110</v>
      </c>
      <c r="C20" s="83" t="s">
        <v>242</v>
      </c>
      <c r="D20" s="83" t="s">
        <v>243</v>
      </c>
      <c r="E20" s="79" t="s">
        <v>110</v>
      </c>
      <c r="F20" s="83" t="s">
        <v>70</v>
      </c>
      <c r="G20" s="83" t="s">
        <v>71</v>
      </c>
      <c r="H20" s="270"/>
      <c r="I20" s="270"/>
      <c r="J20" s="270"/>
      <c r="K20" s="27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69">
        <v>9</v>
      </c>
      <c r="B21" s="79" t="s">
        <v>119</v>
      </c>
      <c r="C21" s="80" t="s">
        <v>202</v>
      </c>
      <c r="D21" s="80" t="s">
        <v>203</v>
      </c>
      <c r="E21" s="79" t="s">
        <v>119</v>
      </c>
      <c r="F21" s="83" t="s">
        <v>120</v>
      </c>
      <c r="G21" s="83" t="s">
        <v>121</v>
      </c>
      <c r="H21" s="270" t="s">
        <v>153</v>
      </c>
      <c r="I21" s="270" t="s">
        <v>90</v>
      </c>
      <c r="J21" s="270"/>
      <c r="K21" s="271" t="s">
        <v>211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69"/>
      <c r="B22" s="79" t="s">
        <v>119</v>
      </c>
      <c r="C22" s="80" t="s">
        <v>209</v>
      </c>
      <c r="D22" s="80" t="s">
        <v>210</v>
      </c>
      <c r="E22" s="79" t="s">
        <v>119</v>
      </c>
      <c r="F22" s="83" t="s">
        <v>94</v>
      </c>
      <c r="G22" s="83" t="s">
        <v>95</v>
      </c>
      <c r="H22" s="270"/>
      <c r="I22" s="270"/>
      <c r="J22" s="270"/>
      <c r="K22" s="27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86"/>
      <c r="D24" s="273"/>
      <c r="E24" s="273"/>
      <c r="F24" s="274"/>
      <c r="G24" s="274"/>
      <c r="H24" s="273"/>
      <c r="I24" s="273"/>
      <c r="J24" s="273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86"/>
      <c r="D25" s="273"/>
      <c r="E25" s="273"/>
      <c r="F25" s="274"/>
      <c r="G25" s="274"/>
      <c r="H25" s="273"/>
      <c r="I25" s="273"/>
      <c r="J25" s="273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75" t="s">
        <v>335</v>
      </c>
      <c r="D27" s="275"/>
      <c r="E27" s="276"/>
      <c r="F27" s="275" t="s">
        <v>128</v>
      </c>
      <c r="G27" s="275"/>
      <c r="H27" s="275"/>
      <c r="I27" s="275"/>
      <c r="J27" s="275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77" t="s">
        <v>133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6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15" t="s">
        <v>135</v>
      </c>
      <c r="B39" s="215"/>
      <c r="C39" s="97" t="s">
        <v>335</v>
      </c>
      <c r="D39" s="212" t="s">
        <v>136</v>
      </c>
      <c r="E39" s="212"/>
      <c r="F39" s="98" t="s">
        <v>128</v>
      </c>
      <c r="G39" s="219" t="s">
        <v>137</v>
      </c>
      <c r="H39" s="219"/>
      <c r="I39" s="279" t="s">
        <v>138</v>
      </c>
      <c r="J39" s="279"/>
      <c r="K39" s="279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15" t="s">
        <v>139</v>
      </c>
      <c r="B40" s="215"/>
      <c r="C40" s="98"/>
      <c r="D40" s="212" t="s">
        <v>139</v>
      </c>
      <c r="E40" s="212"/>
      <c r="F40" s="98"/>
      <c r="G40" s="216" t="s">
        <v>139</v>
      </c>
      <c r="H40" s="216"/>
      <c r="I40" s="280"/>
      <c r="J40" s="280"/>
      <c r="K40" s="280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11" t="s">
        <v>140</v>
      </c>
      <c r="B41" s="211"/>
      <c r="C41" s="98" t="s">
        <v>141</v>
      </c>
      <c r="D41" s="212" t="s">
        <v>142</v>
      </c>
      <c r="E41" s="212"/>
      <c r="F41" s="279" t="s">
        <v>351</v>
      </c>
      <c r="G41" s="279"/>
      <c r="H41" s="279"/>
      <c r="I41" s="279"/>
      <c r="J41" s="279"/>
      <c r="K41" s="279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C13" sqref="C13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25390625" style="88" customWidth="1"/>
    <col min="4" max="4" width="17.875" style="88" customWidth="1"/>
    <col min="5" max="5" width="15.625" style="88" customWidth="1"/>
    <col min="6" max="6" width="31.00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277</v>
      </c>
      <c r="D3" s="254"/>
      <c r="E3" s="46" t="s">
        <v>28</v>
      </c>
      <c r="F3" s="145" t="s">
        <v>12</v>
      </c>
      <c r="G3" s="113"/>
      <c r="H3" s="112"/>
      <c r="I3" s="49"/>
      <c r="J3" s="114">
        <v>2</v>
      </c>
      <c r="K3" s="115">
        <v>7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45" t="s">
        <v>12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7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40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103</v>
      </c>
      <c r="D10" s="129" t="s">
        <v>104</v>
      </c>
      <c r="E10" s="128" t="s">
        <v>53</v>
      </c>
      <c r="F10" s="129" t="s">
        <v>378</v>
      </c>
      <c r="G10" s="129" t="s">
        <v>104</v>
      </c>
      <c r="H10" s="130" t="s">
        <v>75</v>
      </c>
      <c r="I10" s="131" t="s">
        <v>218</v>
      </c>
      <c r="J10" s="130"/>
      <c r="K10" s="130" t="s">
        <v>98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64</v>
      </c>
      <c r="D11" s="129" t="s">
        <v>65</v>
      </c>
      <c r="E11" s="128" t="s">
        <v>61</v>
      </c>
      <c r="F11" s="129" t="s">
        <v>255</v>
      </c>
      <c r="G11" s="129" t="s">
        <v>55</v>
      </c>
      <c r="H11" s="130" t="s">
        <v>113</v>
      </c>
      <c r="I11" s="131" t="s">
        <v>75</v>
      </c>
      <c r="J11" s="130" t="s">
        <v>264</v>
      </c>
      <c r="K11" s="130" t="s">
        <v>92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72</v>
      </c>
      <c r="D12" s="129" t="s">
        <v>73</v>
      </c>
      <c r="E12" s="128" t="s">
        <v>69</v>
      </c>
      <c r="F12" s="129" t="s">
        <v>271</v>
      </c>
      <c r="G12" s="129" t="s">
        <v>272</v>
      </c>
      <c r="H12" s="130" t="s">
        <v>75</v>
      </c>
      <c r="I12" s="131" t="s">
        <v>153</v>
      </c>
      <c r="J12" s="130"/>
      <c r="K12" s="130" t="s">
        <v>154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123</v>
      </c>
      <c r="D13" s="129" t="s">
        <v>124</v>
      </c>
      <c r="E13" s="128" t="s">
        <v>78</v>
      </c>
      <c r="F13" s="129" t="s">
        <v>256</v>
      </c>
      <c r="G13" s="129" t="s">
        <v>257</v>
      </c>
      <c r="H13" s="130" t="s">
        <v>114</v>
      </c>
      <c r="I13" s="131" t="s">
        <v>113</v>
      </c>
      <c r="J13" s="130"/>
      <c r="K13" s="130" t="s">
        <v>323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88</v>
      </c>
      <c r="D14" s="129" t="s">
        <v>89</v>
      </c>
      <c r="E14" s="128" t="s">
        <v>85</v>
      </c>
      <c r="F14" s="129" t="s">
        <v>258</v>
      </c>
      <c r="G14" s="141" t="s">
        <v>259</v>
      </c>
      <c r="H14" s="130" t="s">
        <v>153</v>
      </c>
      <c r="I14" s="131" t="s">
        <v>147</v>
      </c>
      <c r="J14" s="130"/>
      <c r="K14" s="130" t="s">
        <v>159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96</v>
      </c>
      <c r="D15" s="129" t="s">
        <v>97</v>
      </c>
      <c r="E15" s="128" t="s">
        <v>93</v>
      </c>
      <c r="F15" s="129" t="s">
        <v>273</v>
      </c>
      <c r="G15" s="129" t="s">
        <v>308</v>
      </c>
      <c r="H15" s="158" t="s">
        <v>77</v>
      </c>
      <c r="I15" s="131" t="s">
        <v>147</v>
      </c>
      <c r="J15" s="130" t="s">
        <v>359</v>
      </c>
      <c r="K15" s="130" t="s">
        <v>341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72</v>
      </c>
      <c r="D17" s="129" t="s">
        <v>73</v>
      </c>
      <c r="E17" s="128" t="s">
        <v>100</v>
      </c>
      <c r="F17" s="129" t="s">
        <v>378</v>
      </c>
      <c r="G17" s="129" t="s">
        <v>104</v>
      </c>
      <c r="H17" s="234" t="s">
        <v>75</v>
      </c>
      <c r="I17" s="234" t="s">
        <v>218</v>
      </c>
      <c r="J17" s="234"/>
      <c r="K17" s="231" t="s">
        <v>163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103</v>
      </c>
      <c r="D18" s="129" t="s">
        <v>104</v>
      </c>
      <c r="E18" s="128" t="s">
        <v>100</v>
      </c>
      <c r="F18" s="129" t="s">
        <v>271</v>
      </c>
      <c r="G18" s="129" t="s">
        <v>272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64</v>
      </c>
      <c r="D19" s="129" t="s">
        <v>65</v>
      </c>
      <c r="E19" s="128" t="s">
        <v>110</v>
      </c>
      <c r="F19" s="129" t="s">
        <v>255</v>
      </c>
      <c r="G19" s="129" t="s">
        <v>55</v>
      </c>
      <c r="H19" s="234" t="s">
        <v>147</v>
      </c>
      <c r="I19" s="234" t="s">
        <v>90</v>
      </c>
      <c r="J19" s="234"/>
      <c r="K19" s="231" t="s">
        <v>331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117</v>
      </c>
      <c r="D20" s="129" t="s">
        <v>118</v>
      </c>
      <c r="E20" s="128" t="s">
        <v>110</v>
      </c>
      <c r="F20" s="129" t="s">
        <v>379</v>
      </c>
      <c r="G20" s="129" t="s">
        <v>380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81</v>
      </c>
      <c r="D21" s="129" t="s">
        <v>82</v>
      </c>
      <c r="E21" s="128" t="s">
        <v>119</v>
      </c>
      <c r="F21" s="129" t="s">
        <v>256</v>
      </c>
      <c r="G21" s="129" t="s">
        <v>257</v>
      </c>
      <c r="H21" s="234" t="s">
        <v>113</v>
      </c>
      <c r="I21" s="234" t="s">
        <v>163</v>
      </c>
      <c r="J21" s="234"/>
      <c r="K21" s="231" t="s">
        <v>174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123</v>
      </c>
      <c r="D22" s="129" t="s">
        <v>124</v>
      </c>
      <c r="E22" s="128" t="s">
        <v>119</v>
      </c>
      <c r="F22" s="129" t="s">
        <v>273</v>
      </c>
      <c r="G22" s="129" t="s">
        <v>308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333</v>
      </c>
      <c r="D27" s="223"/>
      <c r="E27" s="224"/>
      <c r="F27" s="223" t="s">
        <v>381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333</v>
      </c>
      <c r="D39" s="212" t="s">
        <v>136</v>
      </c>
      <c r="E39" s="212"/>
      <c r="F39" s="134" t="s">
        <v>381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376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horizontalDpi="600" verticalDpi="600" orientation="portrait" paperSize="9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A1" sqref="A1:K1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25390625" style="88" customWidth="1"/>
    <col min="4" max="4" width="17.875" style="88" customWidth="1"/>
    <col min="5" max="5" width="15.625" style="88" customWidth="1"/>
    <col min="6" max="6" width="31.00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16</v>
      </c>
      <c r="D3" s="254"/>
      <c r="E3" s="46" t="s">
        <v>28</v>
      </c>
      <c r="F3" s="145" t="s">
        <v>184</v>
      </c>
      <c r="G3" s="113"/>
      <c r="H3" s="112"/>
      <c r="I3" s="49"/>
      <c r="J3" s="114">
        <v>3</v>
      </c>
      <c r="K3" s="115">
        <v>6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184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7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361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151</v>
      </c>
      <c r="D10" s="129" t="s">
        <v>152</v>
      </c>
      <c r="E10" s="128" t="s">
        <v>53</v>
      </c>
      <c r="F10" s="129" t="s">
        <v>355</v>
      </c>
      <c r="G10" s="129" t="s">
        <v>356</v>
      </c>
      <c r="H10" s="130" t="s">
        <v>58</v>
      </c>
      <c r="I10" s="131" t="s">
        <v>153</v>
      </c>
      <c r="J10" s="130" t="s">
        <v>282</v>
      </c>
      <c r="K10" s="130" t="s">
        <v>267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339</v>
      </c>
      <c r="D11" s="129" t="s">
        <v>340</v>
      </c>
      <c r="E11" s="128" t="s">
        <v>61</v>
      </c>
      <c r="F11" s="129" t="s">
        <v>193</v>
      </c>
      <c r="G11" s="129" t="s">
        <v>194</v>
      </c>
      <c r="H11" s="130" t="s">
        <v>113</v>
      </c>
      <c r="I11" s="131" t="s">
        <v>153</v>
      </c>
      <c r="J11" s="130" t="s">
        <v>284</v>
      </c>
      <c r="K11" s="130" t="s">
        <v>310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352</v>
      </c>
      <c r="D12" s="129" t="s">
        <v>233</v>
      </c>
      <c r="E12" s="128" t="s">
        <v>69</v>
      </c>
      <c r="F12" s="129" t="s">
        <v>279</v>
      </c>
      <c r="G12" s="129" t="s">
        <v>201</v>
      </c>
      <c r="H12" s="130" t="s">
        <v>204</v>
      </c>
      <c r="I12" s="131" t="s">
        <v>204</v>
      </c>
      <c r="J12" s="130"/>
      <c r="K12" s="130" t="s">
        <v>268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162</v>
      </c>
      <c r="D13" s="129" t="s">
        <v>73</v>
      </c>
      <c r="E13" s="128" t="s">
        <v>78</v>
      </c>
      <c r="F13" s="129" t="s">
        <v>200</v>
      </c>
      <c r="G13" s="129" t="s">
        <v>201</v>
      </c>
      <c r="H13" s="130" t="s">
        <v>113</v>
      </c>
      <c r="I13" s="131" t="s">
        <v>218</v>
      </c>
      <c r="J13" s="130" t="s">
        <v>264</v>
      </c>
      <c r="K13" s="130" t="s">
        <v>241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168</v>
      </c>
      <c r="D14" s="129" t="s">
        <v>169</v>
      </c>
      <c r="E14" s="128" t="s">
        <v>85</v>
      </c>
      <c r="F14" s="129" t="s">
        <v>357</v>
      </c>
      <c r="G14" s="129" t="s">
        <v>358</v>
      </c>
      <c r="H14" s="130" t="s">
        <v>58</v>
      </c>
      <c r="I14" s="131" t="s">
        <v>75</v>
      </c>
      <c r="J14" s="130" t="s">
        <v>177</v>
      </c>
      <c r="K14" s="130" t="s">
        <v>265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353</v>
      </c>
      <c r="D15" s="129" t="s">
        <v>354</v>
      </c>
      <c r="E15" s="128" t="s">
        <v>93</v>
      </c>
      <c r="F15" s="129" t="s">
        <v>213</v>
      </c>
      <c r="G15" s="129" t="s">
        <v>210</v>
      </c>
      <c r="H15" s="130" t="s">
        <v>153</v>
      </c>
      <c r="I15" s="131" t="s">
        <v>75</v>
      </c>
      <c r="J15" s="130"/>
      <c r="K15" s="130" t="s">
        <v>266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151</v>
      </c>
      <c r="D17" s="129" t="s">
        <v>152</v>
      </c>
      <c r="E17" s="128" t="s">
        <v>100</v>
      </c>
      <c r="F17" s="129" t="s">
        <v>355</v>
      </c>
      <c r="G17" s="129" t="s">
        <v>356</v>
      </c>
      <c r="H17" s="234" t="s">
        <v>58</v>
      </c>
      <c r="I17" s="234" t="s">
        <v>75</v>
      </c>
      <c r="J17" s="234" t="s">
        <v>283</v>
      </c>
      <c r="K17" s="231" t="s">
        <v>90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162</v>
      </c>
      <c r="D18" s="129" t="s">
        <v>73</v>
      </c>
      <c r="E18" s="128" t="s">
        <v>100</v>
      </c>
      <c r="F18" s="129" t="s">
        <v>193</v>
      </c>
      <c r="G18" s="129" t="s">
        <v>194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168</v>
      </c>
      <c r="D19" s="129" t="s">
        <v>169</v>
      </c>
      <c r="E19" s="128" t="s">
        <v>110</v>
      </c>
      <c r="F19" s="129" t="s">
        <v>286</v>
      </c>
      <c r="G19" s="129" t="s">
        <v>171</v>
      </c>
      <c r="H19" s="234" t="s">
        <v>114</v>
      </c>
      <c r="I19" s="234" t="s">
        <v>58</v>
      </c>
      <c r="J19" s="234"/>
      <c r="K19" s="231" t="s">
        <v>211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339</v>
      </c>
      <c r="D20" s="129" t="s">
        <v>340</v>
      </c>
      <c r="E20" s="128" t="s">
        <v>110</v>
      </c>
      <c r="F20" s="129" t="s">
        <v>200</v>
      </c>
      <c r="G20" s="129" t="s">
        <v>201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352</v>
      </c>
      <c r="D21" s="129" t="s">
        <v>233</v>
      </c>
      <c r="E21" s="128" t="s">
        <v>119</v>
      </c>
      <c r="F21" s="129" t="s">
        <v>213</v>
      </c>
      <c r="G21" s="129" t="s">
        <v>210</v>
      </c>
      <c r="H21" s="234" t="s">
        <v>59</v>
      </c>
      <c r="I21" s="234" t="s">
        <v>204</v>
      </c>
      <c r="J21" s="234" t="s">
        <v>359</v>
      </c>
      <c r="K21" s="231" t="s">
        <v>269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353</v>
      </c>
      <c r="D22" s="129" t="s">
        <v>354</v>
      </c>
      <c r="E22" s="128" t="s">
        <v>119</v>
      </c>
      <c r="F22" s="129" t="s">
        <v>279</v>
      </c>
      <c r="G22" s="129" t="s">
        <v>201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182</v>
      </c>
      <c r="D27" s="223"/>
      <c r="E27" s="224"/>
      <c r="F27" s="223" t="s">
        <v>289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182</v>
      </c>
      <c r="D39" s="212" t="s">
        <v>136</v>
      </c>
      <c r="E39" s="212"/>
      <c r="F39" s="134" t="s">
        <v>289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360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A1" sqref="A1:K1"/>
    </sheetView>
  </sheetViews>
  <sheetFormatPr defaultColWidth="10.375" defaultRowHeight="15.75"/>
  <cols>
    <col min="1" max="1" width="4.125" style="88" customWidth="1"/>
    <col min="2" max="2" width="13.625" style="88" customWidth="1"/>
    <col min="3" max="3" width="31.25390625" style="88" customWidth="1"/>
    <col min="4" max="4" width="15.625" style="88" customWidth="1"/>
    <col min="5" max="5" width="13.625" style="88" customWidth="1"/>
    <col min="6" max="6" width="31.25390625" style="88" customWidth="1"/>
    <col min="7" max="7" width="15.75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50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389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85" t="s">
        <v>184</v>
      </c>
      <c r="D3" s="285"/>
      <c r="E3" s="46" t="s">
        <v>28</v>
      </c>
      <c r="F3" s="113" t="s">
        <v>14</v>
      </c>
      <c r="G3" s="113"/>
      <c r="H3" s="112"/>
      <c r="I3" s="49"/>
      <c r="J3" s="114">
        <v>3</v>
      </c>
      <c r="K3" s="115">
        <v>6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17" t="s">
        <v>14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85" t="s">
        <v>362</v>
      </c>
      <c r="D5" s="285"/>
      <c r="E5" s="59" t="s">
        <v>33</v>
      </c>
      <c r="F5" s="112" t="s">
        <v>418</v>
      </c>
      <c r="G5" s="247"/>
      <c r="H5" s="247"/>
      <c r="I5" s="60"/>
      <c r="J5" s="61" t="s">
        <v>35</v>
      </c>
      <c r="K5" s="293" t="s">
        <v>390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292</v>
      </c>
      <c r="D6" s="249"/>
      <c r="E6" s="63"/>
      <c r="F6" s="62" t="s">
        <v>293</v>
      </c>
      <c r="G6" s="64"/>
      <c r="H6" s="250" t="s">
        <v>39</v>
      </c>
      <c r="I6" s="250"/>
      <c r="J6" s="118" t="s">
        <v>391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155" t="s">
        <v>364</v>
      </c>
      <c r="C9" s="121" t="s">
        <v>47</v>
      </c>
      <c r="D9" s="122" t="s">
        <v>48</v>
      </c>
      <c r="E9" s="156" t="s">
        <v>364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57" t="s">
        <v>365</v>
      </c>
      <c r="C10" s="129" t="s">
        <v>187</v>
      </c>
      <c r="D10" s="129" t="s">
        <v>188</v>
      </c>
      <c r="E10" s="157"/>
      <c r="F10" s="129" t="s">
        <v>392</v>
      </c>
      <c r="G10" s="129" t="s">
        <v>145</v>
      </c>
      <c r="H10" s="130" t="s">
        <v>393</v>
      </c>
      <c r="I10" s="131" t="s">
        <v>394</v>
      </c>
      <c r="J10" s="130"/>
      <c r="K10" s="130" t="s">
        <v>395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57" t="s">
        <v>366</v>
      </c>
      <c r="C11" s="129" t="s">
        <v>300</v>
      </c>
      <c r="D11" s="129" t="s">
        <v>301</v>
      </c>
      <c r="E11" s="157"/>
      <c r="F11" s="129" t="s">
        <v>309</v>
      </c>
      <c r="G11" s="129" t="s">
        <v>208</v>
      </c>
      <c r="H11" s="130" t="s">
        <v>396</v>
      </c>
      <c r="I11" s="131" t="s">
        <v>396</v>
      </c>
      <c r="J11" s="130"/>
      <c r="K11" s="130" t="s">
        <v>397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57" t="s">
        <v>367</v>
      </c>
      <c r="C12" s="129" t="s">
        <v>279</v>
      </c>
      <c r="D12" s="129" t="s">
        <v>201</v>
      </c>
      <c r="E12" s="157"/>
      <c r="F12" s="129" t="s">
        <v>155</v>
      </c>
      <c r="G12" s="129" t="s">
        <v>156</v>
      </c>
      <c r="H12" s="130" t="s">
        <v>398</v>
      </c>
      <c r="I12" s="131" t="s">
        <v>399</v>
      </c>
      <c r="J12" s="130" t="s">
        <v>400</v>
      </c>
      <c r="K12" s="130" t="s">
        <v>401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57" t="s">
        <v>368</v>
      </c>
      <c r="C13" s="129" t="s">
        <v>200</v>
      </c>
      <c r="D13" s="129" t="s">
        <v>201</v>
      </c>
      <c r="E13" s="157"/>
      <c r="F13" s="129" t="s">
        <v>179</v>
      </c>
      <c r="G13" s="129" t="s">
        <v>180</v>
      </c>
      <c r="H13" s="130" t="s">
        <v>396</v>
      </c>
      <c r="I13" s="131" t="s">
        <v>402</v>
      </c>
      <c r="J13" s="130"/>
      <c r="K13" s="130" t="s">
        <v>403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57" t="s">
        <v>371</v>
      </c>
      <c r="C14" s="129" t="s">
        <v>213</v>
      </c>
      <c r="D14" s="129" t="s">
        <v>210</v>
      </c>
      <c r="E14" s="157"/>
      <c r="F14" s="129" t="s">
        <v>167</v>
      </c>
      <c r="G14" s="129" t="s">
        <v>165</v>
      </c>
      <c r="H14" s="130" t="s">
        <v>396</v>
      </c>
      <c r="I14" s="131" t="s">
        <v>404</v>
      </c>
      <c r="J14" s="130" t="s">
        <v>148</v>
      </c>
      <c r="K14" s="130" t="s">
        <v>405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57" t="s">
        <v>372</v>
      </c>
      <c r="C15" s="129" t="s">
        <v>406</v>
      </c>
      <c r="D15" s="129" t="s">
        <v>407</v>
      </c>
      <c r="E15" s="157"/>
      <c r="F15" s="129" t="s">
        <v>324</v>
      </c>
      <c r="G15" s="129" t="s">
        <v>245</v>
      </c>
      <c r="H15" s="130" t="s">
        <v>408</v>
      </c>
      <c r="I15" s="131" t="s">
        <v>409</v>
      </c>
      <c r="J15" s="130"/>
      <c r="K15" s="130" t="s">
        <v>410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57" t="s">
        <v>411</v>
      </c>
      <c r="C17" s="129" t="s">
        <v>355</v>
      </c>
      <c r="D17" s="129" t="s">
        <v>356</v>
      </c>
      <c r="E17" s="157"/>
      <c r="F17" s="129" t="s">
        <v>179</v>
      </c>
      <c r="G17" s="129" t="s">
        <v>180</v>
      </c>
      <c r="H17" s="234" t="s">
        <v>412</v>
      </c>
      <c r="I17" s="234" t="s">
        <v>413</v>
      </c>
      <c r="J17" s="234"/>
      <c r="K17" s="231" t="s">
        <v>394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57"/>
      <c r="C18" s="129" t="s">
        <v>193</v>
      </c>
      <c r="D18" s="129" t="s">
        <v>194</v>
      </c>
      <c r="E18" s="157"/>
      <c r="F18" s="129" t="s">
        <v>392</v>
      </c>
      <c r="G18" s="129" t="s">
        <v>145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57" t="s">
        <v>414</v>
      </c>
      <c r="C19" s="129" t="s">
        <v>187</v>
      </c>
      <c r="D19" s="129" t="s">
        <v>171</v>
      </c>
      <c r="E19" s="157"/>
      <c r="F19" s="129" t="s">
        <v>175</v>
      </c>
      <c r="G19" s="129" t="s">
        <v>176</v>
      </c>
      <c r="H19" s="234" t="s">
        <v>393</v>
      </c>
      <c r="I19" s="234" t="s">
        <v>412</v>
      </c>
      <c r="J19" s="234" t="s">
        <v>282</v>
      </c>
      <c r="K19" s="231" t="s">
        <v>402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57"/>
      <c r="C20" s="129" t="s">
        <v>187</v>
      </c>
      <c r="D20" s="129" t="s">
        <v>188</v>
      </c>
      <c r="E20" s="157"/>
      <c r="F20" s="129" t="s">
        <v>246</v>
      </c>
      <c r="G20" s="129" t="s">
        <v>247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57" t="s">
        <v>415</v>
      </c>
      <c r="C21" s="129" t="s">
        <v>200</v>
      </c>
      <c r="D21" s="129" t="s">
        <v>201</v>
      </c>
      <c r="E21" s="157"/>
      <c r="F21" s="129" t="s">
        <v>244</v>
      </c>
      <c r="G21" s="129" t="s">
        <v>245</v>
      </c>
      <c r="H21" s="234" t="s">
        <v>402</v>
      </c>
      <c r="I21" s="234" t="s">
        <v>398</v>
      </c>
      <c r="J21" s="234"/>
      <c r="K21" s="231" t="s">
        <v>396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57"/>
      <c r="C22" s="129" t="s">
        <v>162</v>
      </c>
      <c r="D22" s="129" t="s">
        <v>87</v>
      </c>
      <c r="E22" s="157"/>
      <c r="F22" s="129" t="s">
        <v>160</v>
      </c>
      <c r="G22" s="129" t="s">
        <v>161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/>
      <c r="D27" s="223"/>
      <c r="E27" s="224"/>
      <c r="F27" s="223"/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227</v>
      </c>
      <c r="D39" s="212" t="s">
        <v>136</v>
      </c>
      <c r="E39" s="212"/>
      <c r="F39" s="134" t="s">
        <v>374</v>
      </c>
      <c r="G39" s="219" t="s">
        <v>137</v>
      </c>
      <c r="H39" s="219"/>
      <c r="I39" s="213"/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416</v>
      </c>
      <c r="D41" s="212" t="s">
        <v>142</v>
      </c>
      <c r="E41" s="212"/>
      <c r="F41" s="213" t="s">
        <v>417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7">
      <selection activeCell="C28" sqref="C28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25390625" style="88" customWidth="1"/>
    <col min="4" max="4" width="17.875" style="88" customWidth="1"/>
    <col min="5" max="5" width="15.625" style="88" customWidth="1"/>
    <col min="6" max="6" width="31.50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184</v>
      </c>
      <c r="D3" s="254"/>
      <c r="E3" s="46" t="s">
        <v>28</v>
      </c>
      <c r="F3" s="145" t="s">
        <v>20</v>
      </c>
      <c r="G3" s="113"/>
      <c r="H3" s="112"/>
      <c r="I3" s="49"/>
      <c r="J3" s="114">
        <v>6</v>
      </c>
      <c r="K3" s="115">
        <v>3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184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 t="s">
        <v>36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40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187</v>
      </c>
      <c r="D10" s="129" t="s">
        <v>188</v>
      </c>
      <c r="E10" s="128" t="s">
        <v>53</v>
      </c>
      <c r="F10" s="129" t="s">
        <v>189</v>
      </c>
      <c r="G10" s="129" t="s">
        <v>190</v>
      </c>
      <c r="H10" s="130" t="s">
        <v>113</v>
      </c>
      <c r="I10" s="131" t="s">
        <v>149</v>
      </c>
      <c r="J10" s="130" t="s">
        <v>191</v>
      </c>
      <c r="K10" s="130" t="s">
        <v>192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193</v>
      </c>
      <c r="D11" s="129" t="s">
        <v>194</v>
      </c>
      <c r="E11" s="128" t="s">
        <v>61</v>
      </c>
      <c r="F11" s="129" t="s">
        <v>195</v>
      </c>
      <c r="G11" s="129" t="s">
        <v>196</v>
      </c>
      <c r="H11" s="130" t="s">
        <v>83</v>
      </c>
      <c r="I11" s="131" t="s">
        <v>83</v>
      </c>
      <c r="J11" s="130"/>
      <c r="K11" s="130" t="s">
        <v>197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162</v>
      </c>
      <c r="D12" s="129" t="s">
        <v>87</v>
      </c>
      <c r="E12" s="128" t="s">
        <v>69</v>
      </c>
      <c r="F12" s="129" t="s">
        <v>175</v>
      </c>
      <c r="G12" s="129" t="s">
        <v>198</v>
      </c>
      <c r="H12" s="130" t="s">
        <v>75</v>
      </c>
      <c r="I12" s="131" t="s">
        <v>153</v>
      </c>
      <c r="J12" s="130"/>
      <c r="K12" s="130" t="s">
        <v>199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200</v>
      </c>
      <c r="D13" s="129" t="s">
        <v>201</v>
      </c>
      <c r="E13" s="128" t="s">
        <v>78</v>
      </c>
      <c r="F13" s="129" t="s">
        <v>202</v>
      </c>
      <c r="G13" s="129" t="s">
        <v>203</v>
      </c>
      <c r="H13" s="130" t="s">
        <v>59</v>
      </c>
      <c r="I13" s="131" t="s">
        <v>204</v>
      </c>
      <c r="J13" s="130" t="s">
        <v>205</v>
      </c>
      <c r="K13" s="130" t="s">
        <v>206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207</v>
      </c>
      <c r="D14" s="129" t="s">
        <v>208</v>
      </c>
      <c r="E14" s="128" t="s">
        <v>85</v>
      </c>
      <c r="F14" s="129" t="s">
        <v>209</v>
      </c>
      <c r="G14" s="129" t="s">
        <v>210</v>
      </c>
      <c r="H14" s="130" t="s">
        <v>163</v>
      </c>
      <c r="I14" s="131" t="s">
        <v>211</v>
      </c>
      <c r="J14" s="130" t="s">
        <v>191</v>
      </c>
      <c r="K14" s="130" t="s">
        <v>212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213</v>
      </c>
      <c r="D15" s="129" t="s">
        <v>210</v>
      </c>
      <c r="E15" s="128" t="s">
        <v>93</v>
      </c>
      <c r="F15" s="129" t="s">
        <v>214</v>
      </c>
      <c r="G15" s="129" t="s">
        <v>165</v>
      </c>
      <c r="H15" s="130" t="s">
        <v>215</v>
      </c>
      <c r="I15" s="131" t="s">
        <v>216</v>
      </c>
      <c r="J15" s="130"/>
      <c r="K15" s="130" t="s">
        <v>217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193</v>
      </c>
      <c r="D17" s="129" t="s">
        <v>194</v>
      </c>
      <c r="E17" s="128" t="s">
        <v>100</v>
      </c>
      <c r="F17" s="129" t="s">
        <v>189</v>
      </c>
      <c r="G17" s="129" t="s">
        <v>190</v>
      </c>
      <c r="H17" s="234" t="s">
        <v>90</v>
      </c>
      <c r="I17" s="234" t="s">
        <v>218</v>
      </c>
      <c r="J17" s="234"/>
      <c r="K17" s="231" t="s">
        <v>219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213</v>
      </c>
      <c r="D18" s="129" t="s">
        <v>210</v>
      </c>
      <c r="E18" s="128" t="s">
        <v>100</v>
      </c>
      <c r="F18" s="129" t="s">
        <v>195</v>
      </c>
      <c r="G18" s="129" t="s">
        <v>196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220</v>
      </c>
      <c r="D19" s="129" t="s">
        <v>221</v>
      </c>
      <c r="E19" s="128" t="s">
        <v>110</v>
      </c>
      <c r="F19" s="129" t="s">
        <v>202</v>
      </c>
      <c r="G19" s="129" t="s">
        <v>203</v>
      </c>
      <c r="H19" s="234" t="s">
        <v>113</v>
      </c>
      <c r="I19" s="234" t="s">
        <v>59</v>
      </c>
      <c r="J19" s="234"/>
      <c r="K19" s="231" t="s">
        <v>222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187</v>
      </c>
      <c r="D20" s="129" t="s">
        <v>188</v>
      </c>
      <c r="E20" s="128" t="s">
        <v>110</v>
      </c>
      <c r="F20" s="129" t="s">
        <v>223</v>
      </c>
      <c r="G20" s="129" t="s">
        <v>224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200</v>
      </c>
      <c r="D21" s="129" t="s">
        <v>201</v>
      </c>
      <c r="E21" s="128" t="s">
        <v>119</v>
      </c>
      <c r="F21" s="129" t="s">
        <v>209</v>
      </c>
      <c r="G21" s="129" t="s">
        <v>210</v>
      </c>
      <c r="H21" s="234" t="s">
        <v>225</v>
      </c>
      <c r="I21" s="234" t="s">
        <v>75</v>
      </c>
      <c r="J21" s="234" t="s">
        <v>91</v>
      </c>
      <c r="K21" s="231" t="s">
        <v>226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162</v>
      </c>
      <c r="D22" s="129" t="s">
        <v>87</v>
      </c>
      <c r="E22" s="128" t="s">
        <v>119</v>
      </c>
      <c r="F22" s="129" t="s">
        <v>214</v>
      </c>
      <c r="G22" s="129" t="s">
        <v>165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227</v>
      </c>
      <c r="D27" s="223"/>
      <c r="E27" s="224"/>
      <c r="F27" s="223" t="s">
        <v>228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227</v>
      </c>
      <c r="D39" s="212" t="s">
        <v>136</v>
      </c>
      <c r="E39" s="212"/>
      <c r="F39" s="134" t="s">
        <v>228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229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K5" sqref="K5"/>
    </sheetView>
  </sheetViews>
  <sheetFormatPr defaultColWidth="11.875" defaultRowHeight="15.75"/>
  <cols>
    <col min="1" max="1" width="4.75390625" style="88" customWidth="1"/>
    <col min="2" max="2" width="15.625" style="88" customWidth="1"/>
    <col min="3" max="3" width="31.00390625" style="88" customWidth="1"/>
    <col min="4" max="4" width="17.875" style="88" customWidth="1"/>
    <col min="5" max="5" width="15.625" style="88" customWidth="1"/>
    <col min="6" max="6" width="31.25390625" style="88" customWidth="1"/>
    <col min="7" max="7" width="18.00390625" style="88" customWidth="1"/>
    <col min="8" max="11" width="10.875" style="88" customWidth="1"/>
    <col min="12" max="12" width="2.625" style="41" customWidth="1"/>
    <col min="13" max="13" width="11.125" style="106" customWidth="1"/>
    <col min="14" max="15" width="11.125" style="107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6" customFormat="1" ht="54" customHeight="1">
      <c r="A3" s="253" t="s">
        <v>27</v>
      </c>
      <c r="B3" s="253"/>
      <c r="C3" s="257" t="s">
        <v>14</v>
      </c>
      <c r="D3" s="258"/>
      <c r="E3" s="46" t="s">
        <v>28</v>
      </c>
      <c r="F3" s="146" t="s">
        <v>16</v>
      </c>
      <c r="G3" s="48"/>
      <c r="H3" s="47"/>
      <c r="I3" s="49"/>
      <c r="J3" s="50">
        <v>7</v>
      </c>
      <c r="K3" s="51">
        <v>2</v>
      </c>
      <c r="L3" s="214"/>
      <c r="M3" s="52"/>
      <c r="N3" s="109"/>
      <c r="O3" s="109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1" t="s">
        <v>14</v>
      </c>
      <c r="I4" s="58"/>
      <c r="J4" s="58"/>
      <c r="K4" s="58"/>
      <c r="L4" s="214"/>
      <c r="M4" s="52"/>
      <c r="N4" s="109"/>
      <c r="O4" s="109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53" t="s">
        <v>31</v>
      </c>
      <c r="B5" s="253"/>
      <c r="C5" s="256" t="s">
        <v>32</v>
      </c>
      <c r="D5" s="256"/>
      <c r="E5" s="59" t="s">
        <v>33</v>
      </c>
      <c r="F5" s="47" t="s">
        <v>34</v>
      </c>
      <c r="G5" s="247"/>
      <c r="H5" s="247"/>
      <c r="I5" s="60"/>
      <c r="J5" s="61" t="s">
        <v>35</v>
      </c>
      <c r="K5" s="152" t="s">
        <v>36</v>
      </c>
      <c r="L5" s="214"/>
      <c r="M5" s="52"/>
      <c r="N5" s="109"/>
      <c r="O5" s="109"/>
      <c r="P5" s="54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65" t="s">
        <v>143</v>
      </c>
      <c r="K6" s="66"/>
      <c r="L6" s="214"/>
      <c r="M6" s="52"/>
      <c r="N6" s="109"/>
      <c r="O6" s="109"/>
      <c r="P6" s="5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110"/>
      <c r="O7" s="110"/>
      <c r="P7" s="111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0" customFormat="1" ht="20.25">
      <c r="A8" s="259" t="s">
        <v>42</v>
      </c>
      <c r="B8" s="261" t="s">
        <v>43</v>
      </c>
      <c r="C8" s="261"/>
      <c r="D8" s="262"/>
      <c r="E8" s="263" t="s">
        <v>44</v>
      </c>
      <c r="F8" s="264"/>
      <c r="G8" s="265"/>
      <c r="H8" s="266" t="s">
        <v>45</v>
      </c>
      <c r="I8" s="267"/>
      <c r="J8" s="267"/>
      <c r="K8" s="268"/>
      <c r="L8" s="214"/>
      <c r="M8" s="67"/>
      <c r="N8" s="94"/>
      <c r="O8" s="94"/>
      <c r="P8" s="95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260"/>
      <c r="B9" s="71" t="s">
        <v>46</v>
      </c>
      <c r="C9" s="72" t="s">
        <v>47</v>
      </c>
      <c r="D9" s="73" t="s">
        <v>48</v>
      </c>
      <c r="E9" s="71" t="s">
        <v>46</v>
      </c>
      <c r="F9" s="74" t="s">
        <v>47</v>
      </c>
      <c r="G9" s="75" t="s">
        <v>48</v>
      </c>
      <c r="H9" s="76" t="s">
        <v>49</v>
      </c>
      <c r="I9" s="76" t="s">
        <v>50</v>
      </c>
      <c r="J9" s="76" t="s">
        <v>51</v>
      </c>
      <c r="K9" s="77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8">
        <v>1</v>
      </c>
      <c r="B10" s="79" t="s">
        <v>53</v>
      </c>
      <c r="C10" s="80" t="s">
        <v>144</v>
      </c>
      <c r="D10" s="80" t="s">
        <v>145</v>
      </c>
      <c r="E10" s="79" t="s">
        <v>53</v>
      </c>
      <c r="F10" s="80" t="s">
        <v>146</v>
      </c>
      <c r="G10" s="108" t="s">
        <v>80</v>
      </c>
      <c r="H10" s="81" t="s">
        <v>58</v>
      </c>
      <c r="I10" s="82" t="s">
        <v>147</v>
      </c>
      <c r="J10" s="81" t="s">
        <v>148</v>
      </c>
      <c r="K10" s="81" t="s">
        <v>149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78">
        <f>2</f>
        <v>2</v>
      </c>
      <c r="B11" s="79" t="s">
        <v>61</v>
      </c>
      <c r="C11" s="80" t="s">
        <v>144</v>
      </c>
      <c r="D11" s="80" t="s">
        <v>150</v>
      </c>
      <c r="E11" s="79" t="s">
        <v>61</v>
      </c>
      <c r="F11" s="83" t="s">
        <v>151</v>
      </c>
      <c r="G11" s="83" t="s">
        <v>152</v>
      </c>
      <c r="H11" s="81" t="s">
        <v>153</v>
      </c>
      <c r="I11" s="82" t="s">
        <v>90</v>
      </c>
      <c r="J11" s="81"/>
      <c r="K11" s="81" t="s">
        <v>154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78">
        <v>3</v>
      </c>
      <c r="B12" s="79" t="s">
        <v>69</v>
      </c>
      <c r="C12" s="80" t="s">
        <v>155</v>
      </c>
      <c r="D12" s="80" t="s">
        <v>156</v>
      </c>
      <c r="E12" s="79" t="s">
        <v>69</v>
      </c>
      <c r="F12" s="83" t="s">
        <v>157</v>
      </c>
      <c r="G12" s="83" t="s">
        <v>158</v>
      </c>
      <c r="H12" s="81" t="s">
        <v>153</v>
      </c>
      <c r="I12" s="82" t="s">
        <v>113</v>
      </c>
      <c r="J12" s="81" t="s">
        <v>76</v>
      </c>
      <c r="K12" s="81" t="s">
        <v>159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78">
        <f>4</f>
        <v>4</v>
      </c>
      <c r="B13" s="79" t="s">
        <v>78</v>
      </c>
      <c r="C13" s="80" t="s">
        <v>160</v>
      </c>
      <c r="D13" s="80" t="s">
        <v>161</v>
      </c>
      <c r="E13" s="79" t="s">
        <v>78</v>
      </c>
      <c r="F13" s="83" t="s">
        <v>162</v>
      </c>
      <c r="G13" s="83" t="s">
        <v>73</v>
      </c>
      <c r="H13" s="81" t="s">
        <v>163</v>
      </c>
      <c r="I13" s="82" t="s">
        <v>83</v>
      </c>
      <c r="J13" s="81"/>
      <c r="K13" s="81" t="s">
        <v>84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78">
        <f>5</f>
        <v>5</v>
      </c>
      <c r="B14" s="79" t="s">
        <v>85</v>
      </c>
      <c r="C14" s="80" t="s">
        <v>164</v>
      </c>
      <c r="D14" s="80" t="s">
        <v>165</v>
      </c>
      <c r="E14" s="79" t="s">
        <v>85</v>
      </c>
      <c r="F14" s="83" t="s">
        <v>166</v>
      </c>
      <c r="G14" s="83" t="s">
        <v>165</v>
      </c>
      <c r="H14" s="81" t="s">
        <v>59</v>
      </c>
      <c r="I14" s="82" t="s">
        <v>113</v>
      </c>
      <c r="J14" s="81"/>
      <c r="K14" s="81" t="s">
        <v>92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78">
        <v>6</v>
      </c>
      <c r="B15" s="79" t="s">
        <v>93</v>
      </c>
      <c r="C15" s="80" t="s">
        <v>167</v>
      </c>
      <c r="D15" s="80" t="s">
        <v>165</v>
      </c>
      <c r="E15" s="79" t="s">
        <v>93</v>
      </c>
      <c r="F15" s="83" t="s">
        <v>168</v>
      </c>
      <c r="G15" s="83" t="s">
        <v>169</v>
      </c>
      <c r="H15" s="81" t="s">
        <v>59</v>
      </c>
      <c r="I15" s="82" t="s">
        <v>59</v>
      </c>
      <c r="J15" s="81"/>
      <c r="K15" s="81" t="s">
        <v>98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69">
        <v>7</v>
      </c>
      <c r="B17" s="79" t="s">
        <v>100</v>
      </c>
      <c r="C17" s="83" t="s">
        <v>144</v>
      </c>
      <c r="D17" s="83" t="s">
        <v>145</v>
      </c>
      <c r="E17" s="79" t="s">
        <v>100</v>
      </c>
      <c r="F17" s="83" t="s">
        <v>168</v>
      </c>
      <c r="G17" s="83" t="s">
        <v>169</v>
      </c>
      <c r="H17" s="270" t="s">
        <v>59</v>
      </c>
      <c r="I17" s="270" t="s">
        <v>77</v>
      </c>
      <c r="J17" s="270"/>
      <c r="K17" s="271" t="s">
        <v>59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69"/>
      <c r="B18" s="79" t="s">
        <v>100</v>
      </c>
      <c r="C18" s="83" t="s">
        <v>170</v>
      </c>
      <c r="D18" s="83" t="s">
        <v>171</v>
      </c>
      <c r="E18" s="79" t="s">
        <v>100</v>
      </c>
      <c r="F18" s="83" t="s">
        <v>146</v>
      </c>
      <c r="G18" s="108" t="s">
        <v>80</v>
      </c>
      <c r="H18" s="270"/>
      <c r="I18" s="270"/>
      <c r="J18" s="270"/>
      <c r="K18" s="27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69">
        <v>8</v>
      </c>
      <c r="B19" s="79" t="s">
        <v>110</v>
      </c>
      <c r="C19" s="83" t="s">
        <v>172</v>
      </c>
      <c r="D19" s="83" t="s">
        <v>173</v>
      </c>
      <c r="E19" s="79" t="s">
        <v>110</v>
      </c>
      <c r="F19" s="80" t="s">
        <v>162</v>
      </c>
      <c r="G19" s="80" t="s">
        <v>73</v>
      </c>
      <c r="H19" s="270" t="s">
        <v>58</v>
      </c>
      <c r="I19" s="270" t="s">
        <v>113</v>
      </c>
      <c r="J19" s="270"/>
      <c r="K19" s="271" t="s">
        <v>174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69"/>
      <c r="B20" s="79" t="s">
        <v>110</v>
      </c>
      <c r="C20" s="83" t="s">
        <v>175</v>
      </c>
      <c r="D20" s="83" t="s">
        <v>176</v>
      </c>
      <c r="E20" s="79" t="s">
        <v>110</v>
      </c>
      <c r="F20" s="83" t="s">
        <v>151</v>
      </c>
      <c r="G20" s="83" t="s">
        <v>152</v>
      </c>
      <c r="H20" s="270"/>
      <c r="I20" s="270"/>
      <c r="J20" s="270"/>
      <c r="K20" s="27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69">
        <v>9</v>
      </c>
      <c r="B21" s="79" t="s">
        <v>119</v>
      </c>
      <c r="C21" s="83" t="s">
        <v>160</v>
      </c>
      <c r="D21" s="83" t="s">
        <v>161</v>
      </c>
      <c r="E21" s="79" t="s">
        <v>119</v>
      </c>
      <c r="F21" s="83" t="s">
        <v>166</v>
      </c>
      <c r="G21" s="83" t="s">
        <v>165</v>
      </c>
      <c r="H21" s="270" t="s">
        <v>59</v>
      </c>
      <c r="I21" s="270" t="s">
        <v>90</v>
      </c>
      <c r="J21" s="270" t="s">
        <v>177</v>
      </c>
      <c r="K21" s="271" t="s">
        <v>178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69"/>
      <c r="B22" s="79" t="s">
        <v>119</v>
      </c>
      <c r="C22" s="83" t="s">
        <v>179</v>
      </c>
      <c r="D22" s="83" t="s">
        <v>180</v>
      </c>
      <c r="E22" s="79" t="s">
        <v>119</v>
      </c>
      <c r="F22" s="83" t="s">
        <v>157</v>
      </c>
      <c r="G22" s="83" t="s">
        <v>158</v>
      </c>
      <c r="H22" s="270"/>
      <c r="I22" s="270"/>
      <c r="J22" s="270"/>
      <c r="K22" s="27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86"/>
      <c r="D24" s="273"/>
      <c r="E24" s="273"/>
      <c r="F24" s="274"/>
      <c r="G24" s="274"/>
      <c r="H24" s="273"/>
      <c r="I24" s="273"/>
      <c r="J24" s="273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86"/>
      <c r="D25" s="273"/>
      <c r="E25" s="273"/>
      <c r="F25" s="274"/>
      <c r="G25" s="274"/>
      <c r="H25" s="273"/>
      <c r="I25" s="273"/>
      <c r="J25" s="273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75" t="s">
        <v>181</v>
      </c>
      <c r="D27" s="275"/>
      <c r="E27" s="276"/>
      <c r="F27" s="275" t="s">
        <v>182</v>
      </c>
      <c r="G27" s="275"/>
      <c r="H27" s="275"/>
      <c r="I27" s="275"/>
      <c r="J27" s="275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77" t="s">
        <v>133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6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15" t="s">
        <v>135</v>
      </c>
      <c r="B39" s="215"/>
      <c r="C39" s="97" t="s">
        <v>181</v>
      </c>
      <c r="D39" s="212" t="s">
        <v>136</v>
      </c>
      <c r="E39" s="212"/>
      <c r="F39" s="98" t="s">
        <v>182</v>
      </c>
      <c r="G39" s="219" t="s">
        <v>137</v>
      </c>
      <c r="H39" s="219"/>
      <c r="I39" s="279" t="s">
        <v>138</v>
      </c>
      <c r="J39" s="279"/>
      <c r="K39" s="279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15" t="s">
        <v>139</v>
      </c>
      <c r="B40" s="215"/>
      <c r="C40" s="98"/>
      <c r="D40" s="212" t="s">
        <v>139</v>
      </c>
      <c r="E40" s="212"/>
      <c r="F40" s="98"/>
      <c r="G40" s="216" t="s">
        <v>139</v>
      </c>
      <c r="H40" s="216"/>
      <c r="I40" s="280"/>
      <c r="J40" s="280"/>
      <c r="K40" s="280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11" t="s">
        <v>140</v>
      </c>
      <c r="B41" s="211"/>
      <c r="C41" s="98" t="s">
        <v>141</v>
      </c>
      <c r="D41" s="212" t="s">
        <v>142</v>
      </c>
      <c r="E41" s="212"/>
      <c r="F41" s="279" t="s">
        <v>313</v>
      </c>
      <c r="G41" s="279"/>
      <c r="H41" s="279"/>
      <c r="I41" s="279"/>
      <c r="J41" s="279"/>
      <c r="K41" s="279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7">
      <selection activeCell="F22" sqref="F22"/>
    </sheetView>
  </sheetViews>
  <sheetFormatPr defaultColWidth="11.875" defaultRowHeight="15.75"/>
  <cols>
    <col min="1" max="1" width="4.75390625" style="88" customWidth="1"/>
    <col min="2" max="2" width="15.625" style="88" customWidth="1"/>
    <col min="3" max="3" width="31.50390625" style="88" customWidth="1"/>
    <col min="4" max="4" width="17.875" style="88" customWidth="1"/>
    <col min="5" max="5" width="15.625" style="88" customWidth="1"/>
    <col min="6" max="6" width="31.50390625" style="88" customWidth="1"/>
    <col min="7" max="7" width="18.00390625" style="88" customWidth="1"/>
    <col min="8" max="11" width="10.875" style="88" customWidth="1"/>
    <col min="12" max="12" width="2.625" style="41" customWidth="1"/>
    <col min="13" max="13" width="11.125" style="106" customWidth="1"/>
    <col min="14" max="15" width="11.125" style="107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41" customHeight="1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56" customFormat="1" ht="54" customHeight="1">
      <c r="A3" s="253" t="s">
        <v>27</v>
      </c>
      <c r="B3" s="253"/>
      <c r="C3" s="257" t="s">
        <v>13</v>
      </c>
      <c r="D3" s="258"/>
      <c r="E3" s="46" t="s">
        <v>28</v>
      </c>
      <c r="F3" s="146" t="s">
        <v>336</v>
      </c>
      <c r="G3" s="48"/>
      <c r="H3" s="47"/>
      <c r="I3" s="49"/>
      <c r="J3" s="50">
        <v>9</v>
      </c>
      <c r="K3" s="51">
        <v>0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1" t="s">
        <v>30</v>
      </c>
      <c r="I4" s="58"/>
      <c r="J4" s="58"/>
      <c r="K4" s="58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53" t="s">
        <v>31</v>
      </c>
      <c r="B5" s="253"/>
      <c r="C5" s="256" t="s">
        <v>32</v>
      </c>
      <c r="D5" s="256"/>
      <c r="E5" s="59" t="s">
        <v>33</v>
      </c>
      <c r="F5" s="47" t="s">
        <v>34</v>
      </c>
      <c r="G5" s="247"/>
      <c r="H5" s="247"/>
      <c r="I5" s="60"/>
      <c r="J5" s="61" t="s">
        <v>35</v>
      </c>
      <c r="K5" s="152" t="s">
        <v>36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65" t="s">
        <v>40</v>
      </c>
      <c r="K6" s="66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70" customFormat="1" ht="20.25">
      <c r="A8" s="259" t="s">
        <v>42</v>
      </c>
      <c r="B8" s="261" t="s">
        <v>43</v>
      </c>
      <c r="C8" s="261"/>
      <c r="D8" s="262"/>
      <c r="E8" s="263" t="s">
        <v>44</v>
      </c>
      <c r="F8" s="264"/>
      <c r="G8" s="265"/>
      <c r="H8" s="266" t="s">
        <v>45</v>
      </c>
      <c r="I8" s="267"/>
      <c r="J8" s="267"/>
      <c r="K8" s="268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70" customFormat="1" ht="21" customHeight="1">
      <c r="A9" s="260"/>
      <c r="B9" s="71" t="s">
        <v>46</v>
      </c>
      <c r="C9" s="72" t="s">
        <v>47</v>
      </c>
      <c r="D9" s="73" t="s">
        <v>48</v>
      </c>
      <c r="E9" s="71" t="s">
        <v>46</v>
      </c>
      <c r="F9" s="74" t="s">
        <v>47</v>
      </c>
      <c r="G9" s="75" t="s">
        <v>48</v>
      </c>
      <c r="H9" s="76" t="s">
        <v>49</v>
      </c>
      <c r="I9" s="76" t="s">
        <v>50</v>
      </c>
      <c r="J9" s="76" t="s">
        <v>51</v>
      </c>
      <c r="K9" s="77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78">
        <v>1</v>
      </c>
      <c r="B10" s="79" t="s">
        <v>53</v>
      </c>
      <c r="C10" s="80" t="s">
        <v>54</v>
      </c>
      <c r="D10" s="80" t="s">
        <v>55</v>
      </c>
      <c r="E10" s="79" t="s">
        <v>53</v>
      </c>
      <c r="F10" s="80" t="s">
        <v>56</v>
      </c>
      <c r="G10" s="80" t="s">
        <v>57</v>
      </c>
      <c r="H10" s="81" t="s">
        <v>58</v>
      </c>
      <c r="I10" s="82" t="s">
        <v>59</v>
      </c>
      <c r="J10" s="81"/>
      <c r="K10" s="81" t="s">
        <v>60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78">
        <f>2</f>
        <v>2</v>
      </c>
      <c r="B11" s="79" t="s">
        <v>61</v>
      </c>
      <c r="C11" s="80" t="s">
        <v>62</v>
      </c>
      <c r="D11" s="80" t="s">
        <v>63</v>
      </c>
      <c r="E11" s="79" t="s">
        <v>61</v>
      </c>
      <c r="F11" s="83" t="s">
        <v>64</v>
      </c>
      <c r="G11" s="83" t="s">
        <v>65</v>
      </c>
      <c r="H11" s="81" t="s">
        <v>66</v>
      </c>
      <c r="I11" s="82" t="s">
        <v>59</v>
      </c>
      <c r="J11" s="81" t="s">
        <v>67</v>
      </c>
      <c r="K11" s="81" t="s">
        <v>68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78">
        <v>3</v>
      </c>
      <c r="B12" s="79" t="s">
        <v>69</v>
      </c>
      <c r="C12" s="80" t="s">
        <v>70</v>
      </c>
      <c r="D12" s="80" t="s">
        <v>71</v>
      </c>
      <c r="E12" s="79" t="s">
        <v>69</v>
      </c>
      <c r="F12" s="83" t="s">
        <v>72</v>
      </c>
      <c r="G12" s="83" t="s">
        <v>73</v>
      </c>
      <c r="H12" s="81" t="s">
        <v>74</v>
      </c>
      <c r="I12" s="82" t="s">
        <v>75</v>
      </c>
      <c r="J12" s="81" t="s">
        <v>76</v>
      </c>
      <c r="K12" s="81" t="s">
        <v>77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78">
        <f>4</f>
        <v>4</v>
      </c>
      <c r="B13" s="79" t="s">
        <v>78</v>
      </c>
      <c r="C13" s="80" t="s">
        <v>79</v>
      </c>
      <c r="D13" s="144" t="s">
        <v>80</v>
      </c>
      <c r="E13" s="79" t="s">
        <v>78</v>
      </c>
      <c r="F13" s="83" t="s">
        <v>81</v>
      </c>
      <c r="G13" s="83" t="s">
        <v>82</v>
      </c>
      <c r="H13" s="81" t="s">
        <v>83</v>
      </c>
      <c r="I13" s="82" t="s">
        <v>58</v>
      </c>
      <c r="J13" s="81"/>
      <c r="K13" s="81" t="s">
        <v>84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78">
        <f>5</f>
        <v>5</v>
      </c>
      <c r="B14" s="79" t="s">
        <v>85</v>
      </c>
      <c r="C14" s="80" t="s">
        <v>86</v>
      </c>
      <c r="D14" s="80" t="s">
        <v>87</v>
      </c>
      <c r="E14" s="79" t="s">
        <v>85</v>
      </c>
      <c r="F14" s="83" t="s">
        <v>88</v>
      </c>
      <c r="G14" s="83" t="s">
        <v>89</v>
      </c>
      <c r="H14" s="81" t="s">
        <v>58</v>
      </c>
      <c r="I14" s="82" t="s">
        <v>90</v>
      </c>
      <c r="J14" s="81" t="s">
        <v>91</v>
      </c>
      <c r="K14" s="81" t="s">
        <v>92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78">
        <v>6</v>
      </c>
      <c r="B15" s="79" t="s">
        <v>93</v>
      </c>
      <c r="C15" s="80" t="s">
        <v>94</v>
      </c>
      <c r="D15" s="80" t="s">
        <v>95</v>
      </c>
      <c r="E15" s="79" t="s">
        <v>93</v>
      </c>
      <c r="F15" s="83" t="s">
        <v>96</v>
      </c>
      <c r="G15" s="83" t="s">
        <v>97</v>
      </c>
      <c r="H15" s="81" t="s">
        <v>59</v>
      </c>
      <c r="I15" s="82" t="s">
        <v>59</v>
      </c>
      <c r="J15" s="81"/>
      <c r="K15" s="81" t="s">
        <v>98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69">
        <v>7</v>
      </c>
      <c r="B17" s="79" t="s">
        <v>100</v>
      </c>
      <c r="C17" s="83" t="s">
        <v>101</v>
      </c>
      <c r="D17" s="83" t="s">
        <v>102</v>
      </c>
      <c r="E17" s="79" t="s">
        <v>100</v>
      </c>
      <c r="F17" s="83" t="s">
        <v>103</v>
      </c>
      <c r="G17" s="83" t="s">
        <v>104</v>
      </c>
      <c r="H17" s="270" t="s">
        <v>77</v>
      </c>
      <c r="I17" s="270" t="s">
        <v>77</v>
      </c>
      <c r="J17" s="270"/>
      <c r="K17" s="271" t="s">
        <v>105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69"/>
      <c r="B18" s="79" t="s">
        <v>100</v>
      </c>
      <c r="C18" s="83" t="s">
        <v>106</v>
      </c>
      <c r="D18" s="83" t="s">
        <v>107</v>
      </c>
      <c r="E18" s="79" t="s">
        <v>100</v>
      </c>
      <c r="F18" s="83" t="s">
        <v>108</v>
      </c>
      <c r="G18" s="83" t="s">
        <v>109</v>
      </c>
      <c r="H18" s="270"/>
      <c r="I18" s="270"/>
      <c r="J18" s="270"/>
      <c r="K18" s="27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69">
        <v>8</v>
      </c>
      <c r="B19" s="79" t="s">
        <v>110</v>
      </c>
      <c r="C19" s="83" t="s">
        <v>111</v>
      </c>
      <c r="D19" s="83" t="s">
        <v>112</v>
      </c>
      <c r="E19" s="79" t="s">
        <v>110</v>
      </c>
      <c r="F19" s="80" t="s">
        <v>56</v>
      </c>
      <c r="G19" s="80" t="s">
        <v>57</v>
      </c>
      <c r="H19" s="270" t="s">
        <v>113</v>
      </c>
      <c r="I19" s="270" t="s">
        <v>114</v>
      </c>
      <c r="J19" s="270"/>
      <c r="K19" s="271" t="s">
        <v>115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69"/>
      <c r="B20" s="79" t="s">
        <v>110</v>
      </c>
      <c r="C20" s="83" t="s">
        <v>116</v>
      </c>
      <c r="D20" s="83" t="s">
        <v>87</v>
      </c>
      <c r="E20" s="79" t="s">
        <v>110</v>
      </c>
      <c r="F20" s="83" t="s">
        <v>117</v>
      </c>
      <c r="G20" s="83" t="s">
        <v>118</v>
      </c>
      <c r="H20" s="270"/>
      <c r="I20" s="270"/>
      <c r="J20" s="270"/>
      <c r="K20" s="27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69">
        <v>9</v>
      </c>
      <c r="B21" s="79" t="s">
        <v>119</v>
      </c>
      <c r="C21" s="83" t="s">
        <v>120</v>
      </c>
      <c r="D21" s="83" t="s">
        <v>121</v>
      </c>
      <c r="E21" s="79" t="s">
        <v>119</v>
      </c>
      <c r="F21" s="83" t="s">
        <v>81</v>
      </c>
      <c r="G21" s="83" t="s">
        <v>82</v>
      </c>
      <c r="H21" s="270" t="s">
        <v>59</v>
      </c>
      <c r="I21" s="270" t="s">
        <v>77</v>
      </c>
      <c r="J21" s="270"/>
      <c r="K21" s="271" t="s">
        <v>122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69"/>
      <c r="B22" s="79" t="s">
        <v>119</v>
      </c>
      <c r="C22" s="83" t="s">
        <v>94</v>
      </c>
      <c r="D22" s="83" t="s">
        <v>95</v>
      </c>
      <c r="E22" s="79" t="s">
        <v>119</v>
      </c>
      <c r="F22" s="83" t="s">
        <v>123</v>
      </c>
      <c r="G22" s="83" t="s">
        <v>124</v>
      </c>
      <c r="H22" s="270"/>
      <c r="I22" s="270"/>
      <c r="J22" s="270"/>
      <c r="K22" s="27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7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86"/>
      <c r="D24" s="273"/>
      <c r="E24" s="273"/>
      <c r="F24" s="274"/>
      <c r="G24" s="274"/>
      <c r="H24" s="273"/>
      <c r="I24" s="273"/>
      <c r="J24" s="273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86"/>
      <c r="D25" s="273"/>
      <c r="E25" s="273"/>
      <c r="F25" s="274"/>
      <c r="G25" s="274"/>
      <c r="H25" s="273"/>
      <c r="I25" s="273"/>
      <c r="J25" s="273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75" t="s">
        <v>128</v>
      </c>
      <c r="D27" s="275"/>
      <c r="E27" s="276"/>
      <c r="F27" s="275" t="s">
        <v>129</v>
      </c>
      <c r="G27" s="275"/>
      <c r="H27" s="275"/>
      <c r="I27" s="275"/>
      <c r="J27" s="275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7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77" t="s">
        <v>133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96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215" t="s">
        <v>135</v>
      </c>
      <c r="B39" s="215"/>
      <c r="C39" s="97" t="s">
        <v>128</v>
      </c>
      <c r="D39" s="212" t="s">
        <v>136</v>
      </c>
      <c r="E39" s="212"/>
      <c r="F39" s="98" t="s">
        <v>129</v>
      </c>
      <c r="G39" s="219" t="s">
        <v>137</v>
      </c>
      <c r="H39" s="219"/>
      <c r="I39" s="279" t="s">
        <v>138</v>
      </c>
      <c r="J39" s="279"/>
      <c r="K39" s="279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39.75" customHeight="1">
      <c r="A40" s="215" t="s">
        <v>139</v>
      </c>
      <c r="B40" s="215"/>
      <c r="C40" s="98"/>
      <c r="D40" s="212" t="s">
        <v>139</v>
      </c>
      <c r="E40" s="212"/>
      <c r="F40" s="98"/>
      <c r="G40" s="216" t="s">
        <v>139</v>
      </c>
      <c r="H40" s="216"/>
      <c r="I40" s="280"/>
      <c r="J40" s="280"/>
      <c r="K40" s="280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70" customFormat="1" ht="36" customHeight="1">
      <c r="A41" s="211" t="s">
        <v>140</v>
      </c>
      <c r="B41" s="211"/>
      <c r="C41" s="98" t="s">
        <v>141</v>
      </c>
      <c r="D41" s="212" t="s">
        <v>142</v>
      </c>
      <c r="E41" s="212"/>
      <c r="F41" s="279" t="s">
        <v>314</v>
      </c>
      <c r="G41" s="279"/>
      <c r="H41" s="279"/>
      <c r="I41" s="279"/>
      <c r="J41" s="279"/>
      <c r="K41" s="279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03"/>
      <c r="N56" s="104"/>
      <c r="O56" s="104"/>
      <c r="P56" s="105"/>
      <c r="Q56" s="105"/>
      <c r="R56" s="105"/>
      <c r="S56" s="105"/>
      <c r="T56" s="105"/>
    </row>
    <row r="57" spans="13:20" ht="15.75">
      <c r="M57" s="103"/>
      <c r="N57" s="104"/>
      <c r="O57" s="104"/>
      <c r="P57" s="105"/>
      <c r="Q57" s="105"/>
      <c r="R57" s="105"/>
      <c r="S57" s="105"/>
      <c r="T57" s="105"/>
    </row>
    <row r="58" spans="13:20" ht="15.75">
      <c r="M58" s="103"/>
      <c r="N58" s="104"/>
      <c r="O58" s="104"/>
      <c r="P58" s="105"/>
      <c r="Q58" s="105"/>
      <c r="R58" s="105"/>
      <c r="S58" s="105"/>
      <c r="T58" s="105"/>
    </row>
    <row r="59" spans="13:20" ht="15.75">
      <c r="M59" s="103"/>
      <c r="N59" s="104"/>
      <c r="O59" s="104"/>
      <c r="P59" s="105"/>
      <c r="Q59" s="105"/>
      <c r="R59" s="105"/>
      <c r="S59" s="105"/>
      <c r="T59" s="105"/>
    </row>
    <row r="60" spans="13:20" ht="15.75">
      <c r="M60" s="103"/>
      <c r="N60" s="104"/>
      <c r="O60" s="104"/>
      <c r="P60" s="105"/>
      <c r="Q60" s="105"/>
      <c r="R60" s="105"/>
      <c r="S60" s="105"/>
      <c r="T60" s="105"/>
    </row>
    <row r="61" spans="13:20" ht="15.75">
      <c r="M61" s="103"/>
      <c r="N61" s="104"/>
      <c r="O61" s="104"/>
      <c r="P61" s="105"/>
      <c r="Q61" s="105"/>
      <c r="R61" s="105"/>
      <c r="S61" s="105"/>
      <c r="T61" s="105"/>
    </row>
    <row r="62" spans="13:20" ht="15.75">
      <c r="M62" s="103"/>
      <c r="N62" s="104"/>
      <c r="O62" s="104"/>
      <c r="P62" s="105"/>
      <c r="Q62" s="105"/>
      <c r="R62" s="105"/>
      <c r="S62" s="105"/>
      <c r="T62" s="105"/>
    </row>
    <row r="63" spans="13:20" ht="15.75">
      <c r="M63" s="103"/>
      <c r="N63" s="104"/>
      <c r="O63" s="104"/>
      <c r="P63" s="105"/>
      <c r="Q63" s="105"/>
      <c r="R63" s="105"/>
      <c r="S63" s="105"/>
      <c r="T63" s="105"/>
    </row>
    <row r="64" spans="13:20" ht="15.75">
      <c r="M64" s="103"/>
      <c r="N64" s="104"/>
      <c r="O64" s="104"/>
      <c r="P64" s="105"/>
      <c r="Q64" s="105"/>
      <c r="R64" s="105"/>
      <c r="S64" s="105"/>
      <c r="T64" s="105"/>
    </row>
    <row r="65" spans="13:20" ht="15.75">
      <c r="M65" s="103"/>
      <c r="N65" s="104"/>
      <c r="O65" s="104"/>
      <c r="P65" s="105"/>
      <c r="Q65" s="105"/>
      <c r="R65" s="105"/>
      <c r="S65" s="105"/>
      <c r="T65" s="105"/>
    </row>
    <row r="66" spans="13:20" ht="15.75">
      <c r="M66" s="103"/>
      <c r="N66" s="104"/>
      <c r="O66" s="104"/>
      <c r="P66" s="105"/>
      <c r="Q66" s="105"/>
      <c r="R66" s="105"/>
      <c r="S66" s="105"/>
      <c r="T66" s="105"/>
    </row>
    <row r="67" spans="13:20" ht="15.75">
      <c r="M67" s="103"/>
      <c r="N67" s="104"/>
      <c r="O67" s="104"/>
      <c r="P67" s="105"/>
      <c r="Q67" s="105"/>
      <c r="R67" s="105"/>
      <c r="S67" s="105"/>
      <c r="T67" s="105"/>
    </row>
    <row r="68" spans="13:20" ht="15.75">
      <c r="M68" s="103"/>
      <c r="N68" s="104"/>
      <c r="O68" s="104"/>
      <c r="P68" s="105"/>
      <c r="Q68" s="105"/>
      <c r="R68" s="105"/>
      <c r="S68" s="105"/>
      <c r="T68" s="105"/>
    </row>
    <row r="69" spans="13:15" ht="15.75">
      <c r="M69" s="103"/>
      <c r="N69" s="104"/>
      <c r="O69" s="104"/>
    </row>
    <row r="70" spans="13:15" ht="15.75">
      <c r="M70" s="103"/>
      <c r="N70" s="104"/>
      <c r="O70" s="104"/>
    </row>
    <row r="71" spans="13:15" ht="15.75">
      <c r="M71" s="103"/>
      <c r="N71" s="104"/>
      <c r="O71" s="104"/>
    </row>
    <row r="72" spans="13:15" ht="15.75">
      <c r="M72" s="103"/>
      <c r="N72" s="104"/>
      <c r="O72" s="104"/>
    </row>
    <row r="73" spans="13:15" ht="15.75">
      <c r="M73" s="103"/>
      <c r="N73" s="104"/>
      <c r="O73" s="104"/>
    </row>
    <row r="74" spans="13:15" ht="15.75">
      <c r="M74" s="103"/>
      <c r="N74" s="104"/>
      <c r="O74" s="104"/>
    </row>
    <row r="75" spans="13:15" ht="15.75">
      <c r="M75" s="103"/>
      <c r="N75" s="104"/>
      <c r="O75" s="104"/>
    </row>
    <row r="76" spans="13:15" ht="15.75">
      <c r="M76" s="103"/>
      <c r="N76" s="104"/>
      <c r="O76" s="104"/>
    </row>
    <row r="77" spans="13:15" ht="15.75">
      <c r="M77" s="103"/>
      <c r="N77" s="104"/>
      <c r="O77" s="104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A1" sqref="A1:K1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25390625" style="88" customWidth="1"/>
    <col min="4" max="4" width="17.875" style="88" customWidth="1"/>
    <col min="5" max="5" width="15.625" style="88" customWidth="1"/>
    <col min="6" max="6" width="31.00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277</v>
      </c>
      <c r="D3" s="254"/>
      <c r="E3" s="46" t="s">
        <v>28</v>
      </c>
      <c r="F3" s="145" t="s">
        <v>184</v>
      </c>
      <c r="G3" s="113"/>
      <c r="H3" s="112"/>
      <c r="I3" s="49"/>
      <c r="J3" s="114">
        <v>3</v>
      </c>
      <c r="K3" s="115">
        <v>6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184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2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278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103</v>
      </c>
      <c r="D10" s="129" t="s">
        <v>104</v>
      </c>
      <c r="E10" s="128" t="s">
        <v>53</v>
      </c>
      <c r="F10" s="129" t="s">
        <v>279</v>
      </c>
      <c r="G10" s="129" t="s">
        <v>201</v>
      </c>
      <c r="H10" s="130" t="s">
        <v>58</v>
      </c>
      <c r="I10" s="131" t="s">
        <v>77</v>
      </c>
      <c r="J10" s="130"/>
      <c r="K10" s="130" t="s">
        <v>98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64</v>
      </c>
      <c r="D11" s="129" t="s">
        <v>65</v>
      </c>
      <c r="E11" s="128" t="s">
        <v>61</v>
      </c>
      <c r="F11" s="129" t="s">
        <v>200</v>
      </c>
      <c r="G11" s="129" t="s">
        <v>201</v>
      </c>
      <c r="H11" s="130" t="s">
        <v>75</v>
      </c>
      <c r="I11" s="131" t="s">
        <v>147</v>
      </c>
      <c r="J11" s="130"/>
      <c r="K11" s="130" t="s">
        <v>265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72</v>
      </c>
      <c r="D12" s="129" t="s">
        <v>73</v>
      </c>
      <c r="E12" s="128" t="s">
        <v>69</v>
      </c>
      <c r="F12" s="129" t="s">
        <v>162</v>
      </c>
      <c r="G12" s="129" t="s">
        <v>87</v>
      </c>
      <c r="H12" s="130" t="s">
        <v>90</v>
      </c>
      <c r="I12" s="131" t="s">
        <v>75</v>
      </c>
      <c r="J12" s="130"/>
      <c r="K12" s="130" t="s">
        <v>266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81</v>
      </c>
      <c r="D13" s="129" t="s">
        <v>82</v>
      </c>
      <c r="E13" s="128" t="s">
        <v>78</v>
      </c>
      <c r="F13" s="129" t="s">
        <v>213</v>
      </c>
      <c r="G13" s="129" t="s">
        <v>210</v>
      </c>
      <c r="H13" s="130" t="s">
        <v>59</v>
      </c>
      <c r="I13" s="131" t="s">
        <v>66</v>
      </c>
      <c r="J13" s="130" t="s">
        <v>282</v>
      </c>
      <c r="K13" s="130" t="s">
        <v>285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88</v>
      </c>
      <c r="D14" s="129" t="s">
        <v>89</v>
      </c>
      <c r="E14" s="128" t="s">
        <v>85</v>
      </c>
      <c r="F14" s="129" t="s">
        <v>187</v>
      </c>
      <c r="G14" s="129" t="s">
        <v>171</v>
      </c>
      <c r="H14" s="130" t="s">
        <v>58</v>
      </c>
      <c r="I14" s="131" t="s">
        <v>147</v>
      </c>
      <c r="J14" s="130" t="s">
        <v>283</v>
      </c>
      <c r="K14" s="130" t="s">
        <v>267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96</v>
      </c>
      <c r="D15" s="129" t="s">
        <v>97</v>
      </c>
      <c r="E15" s="128" t="s">
        <v>93</v>
      </c>
      <c r="F15" s="129" t="s">
        <v>280</v>
      </c>
      <c r="G15" s="129" t="s">
        <v>281</v>
      </c>
      <c r="H15" s="130" t="s">
        <v>113</v>
      </c>
      <c r="I15" s="131" t="s">
        <v>147</v>
      </c>
      <c r="J15" s="130" t="s">
        <v>284</v>
      </c>
      <c r="K15" s="130" t="s">
        <v>268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108</v>
      </c>
      <c r="D17" s="129" t="s">
        <v>109</v>
      </c>
      <c r="E17" s="128" t="s">
        <v>100</v>
      </c>
      <c r="F17" s="129" t="s">
        <v>286</v>
      </c>
      <c r="G17" s="129" t="s">
        <v>171</v>
      </c>
      <c r="H17" s="234" t="s">
        <v>58</v>
      </c>
      <c r="I17" s="234" t="s">
        <v>83</v>
      </c>
      <c r="J17" s="234"/>
      <c r="K17" s="231" t="s">
        <v>211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103</v>
      </c>
      <c r="D18" s="129" t="s">
        <v>104</v>
      </c>
      <c r="E18" s="128" t="s">
        <v>100</v>
      </c>
      <c r="F18" s="129" t="s">
        <v>213</v>
      </c>
      <c r="G18" s="129" t="s">
        <v>210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56</v>
      </c>
      <c r="D19" s="129" t="s">
        <v>57</v>
      </c>
      <c r="E19" s="128" t="s">
        <v>110</v>
      </c>
      <c r="F19" s="129" t="s">
        <v>200</v>
      </c>
      <c r="G19" s="129" t="s">
        <v>201</v>
      </c>
      <c r="H19" s="234" t="s">
        <v>83</v>
      </c>
      <c r="I19" s="234" t="s">
        <v>147</v>
      </c>
      <c r="J19" s="234" t="s">
        <v>287</v>
      </c>
      <c r="K19" s="231" t="s">
        <v>269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117</v>
      </c>
      <c r="D20" s="129" t="s">
        <v>118</v>
      </c>
      <c r="E20" s="128" t="s">
        <v>110</v>
      </c>
      <c r="F20" s="129" t="s">
        <v>162</v>
      </c>
      <c r="G20" s="129" t="s">
        <v>87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81</v>
      </c>
      <c r="D21" s="129" t="s">
        <v>82</v>
      </c>
      <c r="E21" s="128" t="s">
        <v>119</v>
      </c>
      <c r="F21" s="129" t="s">
        <v>280</v>
      </c>
      <c r="G21" s="129" t="s">
        <v>281</v>
      </c>
      <c r="H21" s="234" t="s">
        <v>204</v>
      </c>
      <c r="I21" s="234" t="s">
        <v>218</v>
      </c>
      <c r="J21" s="234"/>
      <c r="K21" s="231" t="s">
        <v>90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123</v>
      </c>
      <c r="D22" s="129" t="s">
        <v>124</v>
      </c>
      <c r="E22" s="128" t="s">
        <v>119</v>
      </c>
      <c r="F22" s="129" t="s">
        <v>279</v>
      </c>
      <c r="G22" s="129" t="s">
        <v>201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288</v>
      </c>
      <c r="D27" s="223"/>
      <c r="E27" s="224"/>
      <c r="F27" s="223" t="s">
        <v>289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 t="s">
        <v>290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288</v>
      </c>
      <c r="D39" s="212" t="s">
        <v>136</v>
      </c>
      <c r="E39" s="212"/>
      <c r="F39" s="134" t="s">
        <v>289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315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4">
      <selection activeCell="K5" sqref="K5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50390625" style="88" customWidth="1"/>
    <col min="4" max="4" width="17.875" style="88" customWidth="1"/>
    <col min="5" max="5" width="15.625" style="88" customWidth="1"/>
    <col min="6" max="6" width="31.00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12</v>
      </c>
      <c r="D3" s="254"/>
      <c r="E3" s="46" t="s">
        <v>28</v>
      </c>
      <c r="F3" s="145" t="s">
        <v>13</v>
      </c>
      <c r="G3" s="113"/>
      <c r="H3" s="112"/>
      <c r="I3" s="49"/>
      <c r="J3" s="114">
        <v>3</v>
      </c>
      <c r="K3" s="115">
        <v>6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13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2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40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251</v>
      </c>
      <c r="D10" s="129" t="s">
        <v>252</v>
      </c>
      <c r="E10" s="128" t="s">
        <v>53</v>
      </c>
      <c r="F10" s="129" t="s">
        <v>261</v>
      </c>
      <c r="G10" s="129" t="s">
        <v>55</v>
      </c>
      <c r="H10" s="130" t="s">
        <v>58</v>
      </c>
      <c r="I10" s="131" t="s">
        <v>77</v>
      </c>
      <c r="J10" s="130"/>
      <c r="K10" s="130" t="s">
        <v>268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253</v>
      </c>
      <c r="D11" s="142" t="s">
        <v>254</v>
      </c>
      <c r="E11" s="128" t="s">
        <v>61</v>
      </c>
      <c r="F11" s="129" t="s">
        <v>262</v>
      </c>
      <c r="G11" s="129" t="s">
        <v>263</v>
      </c>
      <c r="H11" s="130" t="s">
        <v>163</v>
      </c>
      <c r="I11" s="131" t="s">
        <v>114</v>
      </c>
      <c r="J11" s="130"/>
      <c r="K11" s="130" t="s">
        <v>237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255</v>
      </c>
      <c r="D12" s="129" t="s">
        <v>55</v>
      </c>
      <c r="E12" s="128" t="s">
        <v>69</v>
      </c>
      <c r="F12" s="129" t="s">
        <v>70</v>
      </c>
      <c r="G12" s="129" t="s">
        <v>71</v>
      </c>
      <c r="H12" s="130" t="s">
        <v>90</v>
      </c>
      <c r="I12" s="131" t="s">
        <v>90</v>
      </c>
      <c r="J12" s="130"/>
      <c r="K12" s="130" t="s">
        <v>238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256</v>
      </c>
      <c r="D13" s="129" t="s">
        <v>257</v>
      </c>
      <c r="E13" s="128" t="s">
        <v>78</v>
      </c>
      <c r="F13" s="129" t="s">
        <v>79</v>
      </c>
      <c r="G13" s="143" t="s">
        <v>80</v>
      </c>
      <c r="H13" s="130" t="s">
        <v>153</v>
      </c>
      <c r="I13" s="131" t="s">
        <v>204</v>
      </c>
      <c r="J13" s="130"/>
      <c r="K13" s="130" t="s">
        <v>241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258</v>
      </c>
      <c r="D14" s="141" t="s">
        <v>259</v>
      </c>
      <c r="E14" s="128" t="s">
        <v>85</v>
      </c>
      <c r="F14" s="129" t="s">
        <v>86</v>
      </c>
      <c r="G14" s="129" t="s">
        <v>87</v>
      </c>
      <c r="H14" s="130" t="s">
        <v>90</v>
      </c>
      <c r="I14" s="131" t="s">
        <v>218</v>
      </c>
      <c r="J14" s="130"/>
      <c r="K14" s="130" t="s">
        <v>239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260</v>
      </c>
      <c r="D15" s="129" t="s">
        <v>73</v>
      </c>
      <c r="E15" s="128" t="s">
        <v>93</v>
      </c>
      <c r="F15" s="129" t="s">
        <v>94</v>
      </c>
      <c r="G15" s="129" t="s">
        <v>95</v>
      </c>
      <c r="H15" s="130" t="s">
        <v>153</v>
      </c>
      <c r="I15" s="131" t="s">
        <v>113</v>
      </c>
      <c r="J15" s="130" t="s">
        <v>264</v>
      </c>
      <c r="K15" s="130" t="s">
        <v>240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270</v>
      </c>
      <c r="D17" s="129" t="s">
        <v>201</v>
      </c>
      <c r="E17" s="128" t="s">
        <v>100</v>
      </c>
      <c r="F17" s="129" t="s">
        <v>101</v>
      </c>
      <c r="G17" s="129" t="s">
        <v>102</v>
      </c>
      <c r="H17" s="234" t="s">
        <v>83</v>
      </c>
      <c r="I17" s="234" t="s">
        <v>83</v>
      </c>
      <c r="J17" s="234"/>
      <c r="K17" s="231" t="s">
        <v>90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271</v>
      </c>
      <c r="D18" s="129" t="s">
        <v>272</v>
      </c>
      <c r="E18" s="128" t="s">
        <v>100</v>
      </c>
      <c r="F18" s="129" t="s">
        <v>106</v>
      </c>
      <c r="G18" s="129" t="s">
        <v>107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251</v>
      </c>
      <c r="D19" s="129" t="s">
        <v>252</v>
      </c>
      <c r="E19" s="128" t="s">
        <v>110</v>
      </c>
      <c r="F19" s="129" t="s">
        <v>262</v>
      </c>
      <c r="G19" s="129" t="s">
        <v>263</v>
      </c>
      <c r="H19" s="234" t="s">
        <v>218</v>
      </c>
      <c r="I19" s="234" t="s">
        <v>114</v>
      </c>
      <c r="J19" s="234" t="s">
        <v>234</v>
      </c>
      <c r="K19" s="231" t="s">
        <v>75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258</v>
      </c>
      <c r="D20" s="141" t="s">
        <v>259</v>
      </c>
      <c r="E20" s="128" t="s">
        <v>110</v>
      </c>
      <c r="F20" s="129" t="s">
        <v>70</v>
      </c>
      <c r="G20" s="129" t="s">
        <v>71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255</v>
      </c>
      <c r="D21" s="129" t="s">
        <v>55</v>
      </c>
      <c r="E21" s="128" t="s">
        <v>119</v>
      </c>
      <c r="F21" s="129" t="s">
        <v>94</v>
      </c>
      <c r="G21" s="129" t="s">
        <v>95</v>
      </c>
      <c r="H21" s="234" t="s">
        <v>90</v>
      </c>
      <c r="I21" s="234" t="s">
        <v>153</v>
      </c>
      <c r="J21" s="234"/>
      <c r="K21" s="231" t="s">
        <v>291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273</v>
      </c>
      <c r="D22" s="129" t="s">
        <v>274</v>
      </c>
      <c r="E22" s="128" t="s">
        <v>119</v>
      </c>
      <c r="F22" s="129" t="s">
        <v>120</v>
      </c>
      <c r="G22" s="129" t="s">
        <v>121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275</v>
      </c>
      <c r="D27" s="223"/>
      <c r="E27" s="224"/>
      <c r="F27" s="223" t="s">
        <v>128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 t="s">
        <v>133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275</v>
      </c>
      <c r="D39" s="212" t="s">
        <v>136</v>
      </c>
      <c r="E39" s="212"/>
      <c r="F39" s="134" t="s">
        <v>128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276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1">
      <selection activeCell="K5" sqref="K5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25390625" style="88" customWidth="1"/>
    <col min="4" max="4" width="17.875" style="88" customWidth="1"/>
    <col min="5" max="5" width="15.625" style="88" customWidth="1"/>
    <col min="6" max="6" width="31.25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20</v>
      </c>
      <c r="D3" s="254"/>
      <c r="E3" s="46" t="s">
        <v>28</v>
      </c>
      <c r="F3" s="145" t="s">
        <v>14</v>
      </c>
      <c r="G3" s="113"/>
      <c r="H3" s="112"/>
      <c r="I3" s="49"/>
      <c r="J3" s="114">
        <v>2</v>
      </c>
      <c r="K3" s="115">
        <v>7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2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40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189</v>
      </c>
      <c r="D10" s="129" t="s">
        <v>190</v>
      </c>
      <c r="E10" s="128" t="s">
        <v>53</v>
      </c>
      <c r="F10" s="129" t="s">
        <v>232</v>
      </c>
      <c r="G10" s="129" t="s">
        <v>233</v>
      </c>
      <c r="H10" s="130" t="s">
        <v>58</v>
      </c>
      <c r="I10" s="131" t="s">
        <v>218</v>
      </c>
      <c r="J10" s="130" t="s">
        <v>234</v>
      </c>
      <c r="K10" s="130" t="s">
        <v>236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195</v>
      </c>
      <c r="D11" s="129" t="s">
        <v>196</v>
      </c>
      <c r="E11" s="128" t="s">
        <v>61</v>
      </c>
      <c r="F11" s="129" t="s">
        <v>144</v>
      </c>
      <c r="G11" s="129" t="s">
        <v>150</v>
      </c>
      <c r="H11" s="130" t="s">
        <v>113</v>
      </c>
      <c r="I11" s="131" t="s">
        <v>59</v>
      </c>
      <c r="J11" s="130"/>
      <c r="K11" s="130" t="s">
        <v>237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175</v>
      </c>
      <c r="D12" s="129" t="s">
        <v>198</v>
      </c>
      <c r="E12" s="128" t="s">
        <v>69</v>
      </c>
      <c r="F12" s="129" t="s">
        <v>179</v>
      </c>
      <c r="G12" s="129" t="s">
        <v>180</v>
      </c>
      <c r="H12" s="130" t="s">
        <v>147</v>
      </c>
      <c r="I12" s="131" t="s">
        <v>204</v>
      </c>
      <c r="J12" s="130"/>
      <c r="K12" s="130" t="s">
        <v>238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202</v>
      </c>
      <c r="D13" s="129" t="s">
        <v>203</v>
      </c>
      <c r="E13" s="128" t="s">
        <v>78</v>
      </c>
      <c r="F13" s="129" t="s">
        <v>160</v>
      </c>
      <c r="G13" s="129" t="s">
        <v>161</v>
      </c>
      <c r="H13" s="130" t="s">
        <v>147</v>
      </c>
      <c r="I13" s="131" t="s">
        <v>218</v>
      </c>
      <c r="J13" s="130"/>
      <c r="K13" s="130" t="s">
        <v>239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214</v>
      </c>
      <c r="D14" s="129" t="s">
        <v>165</v>
      </c>
      <c r="E14" s="128" t="s">
        <v>85</v>
      </c>
      <c r="F14" s="129" t="s">
        <v>164</v>
      </c>
      <c r="G14" s="129" t="s">
        <v>165</v>
      </c>
      <c r="H14" s="130" t="s">
        <v>113</v>
      </c>
      <c r="I14" s="131" t="s">
        <v>75</v>
      </c>
      <c r="J14" s="130" t="s">
        <v>235</v>
      </c>
      <c r="K14" s="130" t="s">
        <v>240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230</v>
      </c>
      <c r="D15" s="129" t="s">
        <v>231</v>
      </c>
      <c r="E15" s="128" t="s">
        <v>93</v>
      </c>
      <c r="F15" s="129" t="s">
        <v>167</v>
      </c>
      <c r="G15" s="129" t="s">
        <v>165</v>
      </c>
      <c r="H15" s="130" t="s">
        <v>153</v>
      </c>
      <c r="I15" s="131" t="s">
        <v>153</v>
      </c>
      <c r="J15" s="130"/>
      <c r="K15" s="130" t="s">
        <v>241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189</v>
      </c>
      <c r="D17" s="129" t="s">
        <v>190</v>
      </c>
      <c r="E17" s="128" t="s">
        <v>100</v>
      </c>
      <c r="F17" s="129" t="s">
        <v>144</v>
      </c>
      <c r="G17" s="129" t="s">
        <v>150</v>
      </c>
      <c r="H17" s="234" t="s">
        <v>249</v>
      </c>
      <c r="I17" s="234"/>
      <c r="J17" s="234"/>
      <c r="K17" s="231" t="s">
        <v>153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195</v>
      </c>
      <c r="D18" s="129" t="s">
        <v>196</v>
      </c>
      <c r="E18" s="128" t="s">
        <v>100</v>
      </c>
      <c r="F18" s="129" t="s">
        <v>155</v>
      </c>
      <c r="G18" s="129" t="s">
        <v>156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175</v>
      </c>
      <c r="D19" s="129" t="s">
        <v>198</v>
      </c>
      <c r="E19" s="128" t="s">
        <v>110</v>
      </c>
      <c r="F19" s="129" t="s">
        <v>175</v>
      </c>
      <c r="G19" s="129" t="s">
        <v>176</v>
      </c>
      <c r="H19" s="234" t="s">
        <v>66</v>
      </c>
      <c r="I19" s="234" t="s">
        <v>218</v>
      </c>
      <c r="J19" s="234"/>
      <c r="K19" s="231" t="s">
        <v>248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223</v>
      </c>
      <c r="D20" s="129" t="s">
        <v>224</v>
      </c>
      <c r="E20" s="128" t="s">
        <v>110</v>
      </c>
      <c r="F20" s="129" t="s">
        <v>172</v>
      </c>
      <c r="G20" s="129" t="s">
        <v>173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242</v>
      </c>
      <c r="D21" s="129" t="s">
        <v>243</v>
      </c>
      <c r="E21" s="128" t="s">
        <v>119</v>
      </c>
      <c r="F21" s="129" t="s">
        <v>244</v>
      </c>
      <c r="G21" s="129" t="s">
        <v>245</v>
      </c>
      <c r="H21" s="234" t="s">
        <v>113</v>
      </c>
      <c r="I21" s="234" t="s">
        <v>59</v>
      </c>
      <c r="J21" s="234"/>
      <c r="K21" s="231" t="s">
        <v>75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202</v>
      </c>
      <c r="D22" s="129" t="s">
        <v>203</v>
      </c>
      <c r="E22" s="128" t="s">
        <v>119</v>
      </c>
      <c r="F22" s="129" t="s">
        <v>246</v>
      </c>
      <c r="G22" s="129" t="s">
        <v>247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228</v>
      </c>
      <c r="D27" s="223"/>
      <c r="E27" s="224"/>
      <c r="F27" s="223" t="s">
        <v>181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 t="s">
        <v>133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228</v>
      </c>
      <c r="D39" s="212" t="s">
        <v>136</v>
      </c>
      <c r="E39" s="212"/>
      <c r="F39" s="134" t="s">
        <v>181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250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42:K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workbookViewId="0" topLeftCell="A7">
      <selection activeCell="F22" sqref="F22"/>
    </sheetView>
  </sheetViews>
  <sheetFormatPr defaultColWidth="10.375" defaultRowHeight="15.75"/>
  <cols>
    <col min="1" max="1" width="4.625" style="88" customWidth="1"/>
    <col min="2" max="2" width="15.625" style="88" customWidth="1"/>
    <col min="3" max="3" width="31.25390625" style="88" customWidth="1"/>
    <col min="4" max="4" width="17.875" style="88" customWidth="1"/>
    <col min="5" max="5" width="15.625" style="88" customWidth="1"/>
    <col min="6" max="6" width="31.00390625" style="88" customWidth="1"/>
    <col min="7" max="7" width="18.00390625" style="88" customWidth="1"/>
    <col min="8" max="11" width="9.50390625" style="88" customWidth="1"/>
    <col min="12" max="12" width="2.25390625" style="41" customWidth="1"/>
    <col min="13" max="13" width="9.75390625" style="139" customWidth="1"/>
    <col min="14" max="15" width="9.75390625" style="140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4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14"/>
      <c r="M1" s="42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ht="39.75" customHeight="1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48" t="s">
        <v>26</v>
      </c>
      <c r="K2" s="248"/>
      <c r="L2" s="214"/>
      <c r="M2" s="42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116" customFormat="1" ht="54" customHeight="1">
      <c r="A3" s="253" t="s">
        <v>27</v>
      </c>
      <c r="B3" s="253"/>
      <c r="C3" s="254" t="s">
        <v>184</v>
      </c>
      <c r="D3" s="254"/>
      <c r="E3" s="46" t="s">
        <v>28</v>
      </c>
      <c r="F3" s="145" t="s">
        <v>12</v>
      </c>
      <c r="G3" s="113"/>
      <c r="H3" s="112"/>
      <c r="I3" s="49"/>
      <c r="J3" s="114">
        <v>5</v>
      </c>
      <c r="K3" s="115">
        <v>4</v>
      </c>
      <c r="L3" s="21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116" customFormat="1" ht="54" customHeight="1">
      <c r="A4" s="253"/>
      <c r="B4" s="253"/>
      <c r="C4" s="57"/>
      <c r="D4" s="57"/>
      <c r="E4" s="46"/>
      <c r="F4" s="255" t="s">
        <v>29</v>
      </c>
      <c r="G4" s="255"/>
      <c r="H4" s="150" t="s">
        <v>184</v>
      </c>
      <c r="I4" s="117"/>
      <c r="J4" s="117"/>
      <c r="K4" s="117"/>
      <c r="L4" s="21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116" customFormat="1" ht="54" customHeight="1">
      <c r="A5" s="253" t="s">
        <v>185</v>
      </c>
      <c r="B5" s="253"/>
      <c r="C5" s="256" t="s">
        <v>32</v>
      </c>
      <c r="D5" s="256"/>
      <c r="E5" s="59" t="s">
        <v>33</v>
      </c>
      <c r="F5" s="112" t="s">
        <v>186</v>
      </c>
      <c r="G5" s="247"/>
      <c r="H5" s="247"/>
      <c r="I5" s="60"/>
      <c r="J5" s="61" t="s">
        <v>35</v>
      </c>
      <c r="K5" s="148">
        <v>3</v>
      </c>
      <c r="L5" s="21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116" customFormat="1" ht="39.75" customHeight="1">
      <c r="A6" s="248"/>
      <c r="B6" s="248"/>
      <c r="C6" s="249" t="s">
        <v>37</v>
      </c>
      <c r="D6" s="249"/>
      <c r="E6" s="63"/>
      <c r="F6" s="62" t="s">
        <v>38</v>
      </c>
      <c r="G6" s="64"/>
      <c r="H6" s="250" t="s">
        <v>39</v>
      </c>
      <c r="I6" s="250"/>
      <c r="J6" s="118" t="s">
        <v>383</v>
      </c>
      <c r="K6" s="119"/>
      <c r="L6" s="21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18" t="s">
        <v>41</v>
      </c>
      <c r="B7" s="218"/>
      <c r="C7" s="218"/>
      <c r="D7" s="236"/>
      <c r="E7" s="236"/>
      <c r="F7" s="236"/>
      <c r="G7" s="236"/>
      <c r="H7" s="236"/>
      <c r="I7" s="236"/>
      <c r="J7" s="236"/>
      <c r="K7" s="236"/>
      <c r="L7" s="214"/>
      <c r="M7" s="42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120" customFormat="1" ht="20.25">
      <c r="A8" s="237" t="s">
        <v>42</v>
      </c>
      <c r="B8" s="239" t="s">
        <v>43</v>
      </c>
      <c r="C8" s="239"/>
      <c r="D8" s="240"/>
      <c r="E8" s="241" t="s">
        <v>44</v>
      </c>
      <c r="F8" s="242"/>
      <c r="G8" s="243"/>
      <c r="H8" s="244" t="s">
        <v>45</v>
      </c>
      <c r="I8" s="245"/>
      <c r="J8" s="245"/>
      <c r="K8" s="246"/>
      <c r="L8" s="214"/>
      <c r="M8" s="67"/>
      <c r="N8" s="68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</row>
    <row r="9" spans="1:255" s="120" customFormat="1" ht="21" customHeight="1">
      <c r="A9" s="238"/>
      <c r="B9" s="71" t="s">
        <v>46</v>
      </c>
      <c r="C9" s="121" t="s">
        <v>47</v>
      </c>
      <c r="D9" s="122" t="s">
        <v>48</v>
      </c>
      <c r="E9" s="71" t="s">
        <v>46</v>
      </c>
      <c r="F9" s="123" t="s">
        <v>47</v>
      </c>
      <c r="G9" s="124" t="s">
        <v>48</v>
      </c>
      <c r="H9" s="125" t="s">
        <v>49</v>
      </c>
      <c r="I9" s="125" t="s">
        <v>50</v>
      </c>
      <c r="J9" s="125" t="s">
        <v>51</v>
      </c>
      <c r="K9" s="126" t="s">
        <v>52</v>
      </c>
      <c r="L9" s="214"/>
      <c r="M9" s="67"/>
      <c r="N9" s="68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</row>
    <row r="10" spans="1:255" ht="33" customHeight="1">
      <c r="A10" s="127">
        <v>1</v>
      </c>
      <c r="B10" s="128" t="s">
        <v>53</v>
      </c>
      <c r="C10" s="129" t="s">
        <v>187</v>
      </c>
      <c r="D10" s="129" t="s">
        <v>188</v>
      </c>
      <c r="E10" s="128" t="s">
        <v>53</v>
      </c>
      <c r="F10" s="129" t="s">
        <v>253</v>
      </c>
      <c r="G10" s="141" t="s">
        <v>384</v>
      </c>
      <c r="H10" s="130" t="s">
        <v>90</v>
      </c>
      <c r="I10" s="131" t="s">
        <v>218</v>
      </c>
      <c r="J10" s="130"/>
      <c r="K10" s="130" t="s">
        <v>154</v>
      </c>
      <c r="L10" s="214"/>
      <c r="M10" s="42"/>
      <c r="N10" s="43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33" customHeight="1">
      <c r="A11" s="127">
        <f>2</f>
        <v>2</v>
      </c>
      <c r="B11" s="128" t="s">
        <v>61</v>
      </c>
      <c r="C11" s="129" t="s">
        <v>193</v>
      </c>
      <c r="D11" s="129" t="s">
        <v>194</v>
      </c>
      <c r="E11" s="128" t="s">
        <v>61</v>
      </c>
      <c r="F11" s="129" t="s">
        <v>255</v>
      </c>
      <c r="G11" s="129" t="s">
        <v>55</v>
      </c>
      <c r="H11" s="130" t="s">
        <v>75</v>
      </c>
      <c r="I11" s="131" t="s">
        <v>90</v>
      </c>
      <c r="J11" s="130"/>
      <c r="K11" s="130" t="s">
        <v>322</v>
      </c>
      <c r="L11" s="214"/>
      <c r="M11" s="42"/>
      <c r="N11" s="43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33" customHeight="1">
      <c r="A12" s="127">
        <v>3</v>
      </c>
      <c r="B12" s="128" t="s">
        <v>69</v>
      </c>
      <c r="C12" s="129" t="s">
        <v>200</v>
      </c>
      <c r="D12" s="129" t="s">
        <v>201</v>
      </c>
      <c r="E12" s="128" t="s">
        <v>69</v>
      </c>
      <c r="F12" s="129" t="s">
        <v>271</v>
      </c>
      <c r="G12" s="129" t="s">
        <v>272</v>
      </c>
      <c r="H12" s="130" t="s">
        <v>59</v>
      </c>
      <c r="I12" s="131" t="s">
        <v>90</v>
      </c>
      <c r="J12" s="130" t="s">
        <v>91</v>
      </c>
      <c r="K12" s="130" t="s">
        <v>84</v>
      </c>
      <c r="L12" s="214"/>
      <c r="M12" s="42"/>
      <c r="N12" s="43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33" customHeight="1">
      <c r="A13" s="127">
        <f>4</f>
        <v>4</v>
      </c>
      <c r="B13" s="128" t="s">
        <v>78</v>
      </c>
      <c r="C13" s="129" t="s">
        <v>162</v>
      </c>
      <c r="D13" s="129" t="s">
        <v>87</v>
      </c>
      <c r="E13" s="128" t="s">
        <v>78</v>
      </c>
      <c r="F13" s="129" t="s">
        <v>256</v>
      </c>
      <c r="G13" s="129" t="s">
        <v>385</v>
      </c>
      <c r="H13" s="130" t="s">
        <v>59</v>
      </c>
      <c r="I13" s="131" t="s">
        <v>163</v>
      </c>
      <c r="J13" s="130"/>
      <c r="K13" s="130" t="s">
        <v>92</v>
      </c>
      <c r="L13" s="214"/>
      <c r="M13" s="42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33" customHeight="1">
      <c r="A14" s="127">
        <f>5</f>
        <v>5</v>
      </c>
      <c r="B14" s="128" t="s">
        <v>85</v>
      </c>
      <c r="C14" s="129" t="s">
        <v>207</v>
      </c>
      <c r="D14" s="129" t="s">
        <v>208</v>
      </c>
      <c r="E14" s="128" t="s">
        <v>85</v>
      </c>
      <c r="F14" s="129" t="s">
        <v>258</v>
      </c>
      <c r="G14" s="141" t="s">
        <v>259</v>
      </c>
      <c r="H14" s="130" t="s">
        <v>83</v>
      </c>
      <c r="I14" s="131" t="s">
        <v>113</v>
      </c>
      <c r="J14" s="130"/>
      <c r="K14" s="130" t="s">
        <v>149</v>
      </c>
      <c r="L14" s="214"/>
      <c r="M14" s="42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33" customHeight="1">
      <c r="A15" s="127">
        <v>6</v>
      </c>
      <c r="B15" s="128" t="s">
        <v>93</v>
      </c>
      <c r="C15" s="129" t="s">
        <v>213</v>
      </c>
      <c r="D15" s="129" t="s">
        <v>210</v>
      </c>
      <c r="E15" s="128" t="s">
        <v>93</v>
      </c>
      <c r="F15" s="129" t="s">
        <v>273</v>
      </c>
      <c r="G15" s="129" t="s">
        <v>308</v>
      </c>
      <c r="H15" s="130" t="s">
        <v>163</v>
      </c>
      <c r="I15" s="131" t="s">
        <v>163</v>
      </c>
      <c r="J15" s="130"/>
      <c r="K15" s="130" t="s">
        <v>98</v>
      </c>
      <c r="L15" s="214"/>
      <c r="M15" s="42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52.5" customHeight="1">
      <c r="A16" s="235" t="s">
        <v>99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14"/>
      <c r="M16" s="42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32.25" customHeight="1">
      <c r="A17" s="233">
        <v>7</v>
      </c>
      <c r="B17" s="128" t="s">
        <v>100</v>
      </c>
      <c r="C17" s="129" t="s">
        <v>187</v>
      </c>
      <c r="D17" s="129" t="s">
        <v>188</v>
      </c>
      <c r="E17" s="128" t="s">
        <v>100</v>
      </c>
      <c r="F17" s="129" t="s">
        <v>253</v>
      </c>
      <c r="G17" s="141" t="s">
        <v>384</v>
      </c>
      <c r="H17" s="234" t="s">
        <v>83</v>
      </c>
      <c r="I17" s="234" t="s">
        <v>90</v>
      </c>
      <c r="J17" s="234" t="s">
        <v>282</v>
      </c>
      <c r="K17" s="231" t="s">
        <v>325</v>
      </c>
      <c r="L17" s="214"/>
      <c r="M17" s="42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32.25" customHeight="1">
      <c r="A18" s="233"/>
      <c r="B18" s="128" t="s">
        <v>100</v>
      </c>
      <c r="C18" s="129" t="s">
        <v>193</v>
      </c>
      <c r="D18" s="129" t="s">
        <v>194</v>
      </c>
      <c r="E18" s="128" t="s">
        <v>100</v>
      </c>
      <c r="F18" s="129" t="s">
        <v>255</v>
      </c>
      <c r="G18" s="129" t="s">
        <v>55</v>
      </c>
      <c r="H18" s="234"/>
      <c r="I18" s="234"/>
      <c r="J18" s="234"/>
      <c r="K18" s="232"/>
      <c r="L18" s="214"/>
      <c r="M18" s="42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32.25" customHeight="1">
      <c r="A19" s="233">
        <v>8</v>
      </c>
      <c r="B19" s="128" t="s">
        <v>110</v>
      </c>
      <c r="C19" s="129" t="s">
        <v>286</v>
      </c>
      <c r="D19" s="129" t="s">
        <v>171</v>
      </c>
      <c r="E19" s="128" t="s">
        <v>110</v>
      </c>
      <c r="F19" s="129" t="s">
        <v>386</v>
      </c>
      <c r="G19" s="129" t="s">
        <v>263</v>
      </c>
      <c r="H19" s="234" t="s">
        <v>90</v>
      </c>
      <c r="I19" s="234" t="s">
        <v>147</v>
      </c>
      <c r="J19" s="234"/>
      <c r="K19" s="231" t="s">
        <v>326</v>
      </c>
      <c r="L19" s="214"/>
      <c r="M19" s="42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32.25" customHeight="1">
      <c r="A20" s="233"/>
      <c r="B20" s="128" t="s">
        <v>110</v>
      </c>
      <c r="C20" s="129" t="s">
        <v>200</v>
      </c>
      <c r="D20" s="129" t="s">
        <v>201</v>
      </c>
      <c r="E20" s="128" t="s">
        <v>110</v>
      </c>
      <c r="F20" s="129" t="s">
        <v>258</v>
      </c>
      <c r="G20" s="141" t="s">
        <v>259</v>
      </c>
      <c r="H20" s="234"/>
      <c r="I20" s="234"/>
      <c r="J20" s="234"/>
      <c r="K20" s="232"/>
      <c r="L20" s="214"/>
      <c r="M20" s="42"/>
      <c r="N20" s="43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32.25" customHeight="1">
      <c r="A21" s="233">
        <v>9</v>
      </c>
      <c r="B21" s="128" t="s">
        <v>119</v>
      </c>
      <c r="C21" s="129" t="s">
        <v>280</v>
      </c>
      <c r="D21" s="129" t="s">
        <v>281</v>
      </c>
      <c r="E21" s="128" t="s">
        <v>119</v>
      </c>
      <c r="F21" s="129" t="s">
        <v>271</v>
      </c>
      <c r="G21" s="129" t="s">
        <v>272</v>
      </c>
      <c r="H21" s="234" t="s">
        <v>75</v>
      </c>
      <c r="I21" s="234" t="s">
        <v>163</v>
      </c>
      <c r="J21" s="234" t="s">
        <v>359</v>
      </c>
      <c r="K21" s="231" t="s">
        <v>211</v>
      </c>
      <c r="L21" s="214"/>
      <c r="M21" s="42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32.25" customHeight="1">
      <c r="A22" s="233"/>
      <c r="B22" s="128" t="s">
        <v>119</v>
      </c>
      <c r="C22" s="129" t="s">
        <v>213</v>
      </c>
      <c r="D22" s="129" t="s">
        <v>210</v>
      </c>
      <c r="E22" s="128" t="s">
        <v>119</v>
      </c>
      <c r="F22" s="129" t="s">
        <v>273</v>
      </c>
      <c r="G22" s="129" t="s">
        <v>308</v>
      </c>
      <c r="H22" s="234"/>
      <c r="I22" s="234"/>
      <c r="J22" s="234"/>
      <c r="K22" s="232"/>
      <c r="L22" s="214"/>
      <c r="M22" s="42"/>
      <c r="N22" s="43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20" customFormat="1" ht="36.75" customHeight="1">
      <c r="A23" s="226" t="s">
        <v>125</v>
      </c>
      <c r="B23" s="226"/>
      <c r="C23" s="226"/>
      <c r="D23" s="227" t="s">
        <v>126</v>
      </c>
      <c r="E23" s="227"/>
      <c r="F23" s="84"/>
      <c r="G23" s="85"/>
      <c r="H23" s="227" t="s">
        <v>126</v>
      </c>
      <c r="I23" s="227"/>
      <c r="J23" s="227"/>
      <c r="K23" s="85"/>
      <c r="L23" s="214"/>
      <c r="M23" s="67"/>
      <c r="N23" s="68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24.75" customHeight="1">
      <c r="A24" s="228"/>
      <c r="B24" s="228"/>
      <c r="C24" s="132"/>
      <c r="D24" s="229"/>
      <c r="E24" s="229"/>
      <c r="F24" s="230"/>
      <c r="G24" s="230"/>
      <c r="H24" s="229"/>
      <c r="I24" s="229"/>
      <c r="J24" s="229"/>
      <c r="K24" s="87"/>
      <c r="L24" s="214"/>
      <c r="M24" s="42"/>
      <c r="N24" s="43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4.75" customHeight="1">
      <c r="A25" s="228"/>
      <c r="B25" s="228"/>
      <c r="C25" s="132"/>
      <c r="D25" s="229"/>
      <c r="E25" s="229"/>
      <c r="F25" s="230"/>
      <c r="G25" s="230"/>
      <c r="H25" s="229"/>
      <c r="I25" s="229"/>
      <c r="J25" s="229"/>
      <c r="K25" s="87"/>
      <c r="L25" s="214"/>
      <c r="M25" s="42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4.75" customHeight="1">
      <c r="A26" s="222" t="s">
        <v>127</v>
      </c>
      <c r="B26" s="222"/>
      <c r="D26" s="89"/>
      <c r="E26" s="89"/>
      <c r="G26" s="89"/>
      <c r="H26" s="89"/>
      <c r="I26" s="89"/>
      <c r="J26" s="89"/>
      <c r="K26" s="87"/>
      <c r="L26" s="214"/>
      <c r="M26" s="42"/>
      <c r="N26" s="43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4.75" customHeight="1">
      <c r="A27" s="222"/>
      <c r="B27" s="222"/>
      <c r="C27" s="223" t="s">
        <v>289</v>
      </c>
      <c r="D27" s="223"/>
      <c r="E27" s="224"/>
      <c r="F27" s="223" t="s">
        <v>275</v>
      </c>
      <c r="G27" s="223"/>
      <c r="H27" s="223"/>
      <c r="I27" s="223"/>
      <c r="J27" s="223"/>
      <c r="K27" s="87"/>
      <c r="L27" s="214"/>
      <c r="M27" s="42"/>
      <c r="N27" s="43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ht="24.75" customHeight="1">
      <c r="A28" s="87"/>
      <c r="B28" s="87"/>
      <c r="C28" s="90" t="s">
        <v>130</v>
      </c>
      <c r="D28" s="91"/>
      <c r="E28" s="91"/>
      <c r="F28" s="90" t="s">
        <v>131</v>
      </c>
      <c r="G28" s="91"/>
      <c r="H28" s="91"/>
      <c r="I28" s="91"/>
      <c r="J28" s="92"/>
      <c r="K28" s="87"/>
      <c r="L28" s="214"/>
      <c r="M28" s="42"/>
      <c r="N28" s="43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120" customFormat="1" ht="45.75" customHeight="1">
      <c r="A29" s="225" t="s">
        <v>132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14"/>
      <c r="M29" s="67"/>
      <c r="N29" s="68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30.75" customHeight="1">
      <c r="A30" s="221" t="s">
        <v>290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14"/>
      <c r="M30" s="42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ht="30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4"/>
      <c r="M31" s="42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ht="32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4"/>
      <c r="M32" s="42"/>
      <c r="N32" s="43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ht="32.2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14"/>
      <c r="M33" s="42"/>
      <c r="N33" s="43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ht="32.2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4"/>
      <c r="M34" s="42"/>
      <c r="N34" s="43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ht="30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4"/>
      <c r="M35" s="42"/>
      <c r="N35" s="43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ht="30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4"/>
      <c r="M36" s="42"/>
      <c r="N36" s="43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ht="30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4"/>
      <c r="M37" s="42"/>
      <c r="N37" s="43"/>
      <c r="O37" s="43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133" customFormat="1" ht="42.75" customHeight="1">
      <c r="A38" s="218" t="s">
        <v>134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4"/>
      <c r="M38" s="93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133" customFormat="1" ht="39.75" customHeight="1">
      <c r="A39" s="215" t="s">
        <v>135</v>
      </c>
      <c r="B39" s="215"/>
      <c r="C39" s="134" t="s">
        <v>289</v>
      </c>
      <c r="D39" s="212" t="s">
        <v>136</v>
      </c>
      <c r="E39" s="212"/>
      <c r="F39" s="134" t="s">
        <v>275</v>
      </c>
      <c r="G39" s="219" t="s">
        <v>137</v>
      </c>
      <c r="H39" s="219"/>
      <c r="I39" s="213" t="s">
        <v>138</v>
      </c>
      <c r="J39" s="213"/>
      <c r="K39" s="213"/>
      <c r="L39" s="214"/>
      <c r="M39" s="93"/>
      <c r="N39" s="94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133" customFormat="1" ht="39.75" customHeight="1">
      <c r="A40" s="215" t="s">
        <v>139</v>
      </c>
      <c r="B40" s="215"/>
      <c r="C40" s="134"/>
      <c r="D40" s="212" t="s">
        <v>139</v>
      </c>
      <c r="E40" s="212"/>
      <c r="F40" s="134"/>
      <c r="G40" s="216" t="s">
        <v>139</v>
      </c>
      <c r="H40" s="216"/>
      <c r="I40" s="217"/>
      <c r="J40" s="217"/>
      <c r="K40" s="217"/>
      <c r="L40" s="214"/>
      <c r="M40" s="93"/>
      <c r="N40" s="94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120" customFormat="1" ht="36" customHeight="1">
      <c r="A41" s="211" t="s">
        <v>140</v>
      </c>
      <c r="B41" s="211"/>
      <c r="C41" s="135" t="s">
        <v>141</v>
      </c>
      <c r="D41" s="212" t="s">
        <v>142</v>
      </c>
      <c r="E41" s="212"/>
      <c r="F41" s="213" t="s">
        <v>387</v>
      </c>
      <c r="G41" s="213"/>
      <c r="H41" s="213"/>
      <c r="I41" s="213"/>
      <c r="J41" s="213"/>
      <c r="K41" s="213"/>
      <c r="L41" s="214"/>
      <c r="M41" s="67"/>
      <c r="N41" s="68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s="102" customFormat="1" ht="15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99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ht="15.75">
      <c r="A43" s="88" t="s">
        <v>0</v>
      </c>
      <c r="D43" s="88" t="s">
        <v>0</v>
      </c>
      <c r="M43" s="42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3:255" ht="15.75">
      <c r="M44" s="42"/>
      <c r="N44" s="43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3:255" ht="15.75">
      <c r="M45" s="42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3:255" ht="15.75">
      <c r="M46" s="42"/>
      <c r="N46" s="43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3:255" ht="15.75">
      <c r="M47" s="42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3:255" ht="15.75">
      <c r="M48" s="42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3:255" ht="15.75">
      <c r="M49" s="42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3:255" ht="15.75">
      <c r="M50" s="42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3:255" ht="15.75">
      <c r="M51" s="42"/>
      <c r="N51" s="43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3:255" ht="15.75">
      <c r="M52" s="42"/>
      <c r="N52" s="43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</row>
    <row r="53" spans="13:255" ht="15.75">
      <c r="M53" s="42"/>
      <c r="N53" s="43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3:255" ht="15.75">
      <c r="M54" s="42"/>
      <c r="N54" s="43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3:255" ht="15.75">
      <c r="M55" s="42"/>
      <c r="N55" s="43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3:20" ht="15.75">
      <c r="M56" s="136"/>
      <c r="N56" s="137"/>
      <c r="O56" s="137"/>
      <c r="P56" s="138"/>
      <c r="Q56" s="138"/>
      <c r="R56" s="138"/>
      <c r="S56" s="138"/>
      <c r="T56" s="138"/>
    </row>
    <row r="57" spans="13:20" ht="15.75">
      <c r="M57" s="136"/>
      <c r="N57" s="137"/>
      <c r="O57" s="137"/>
      <c r="P57" s="138"/>
      <c r="Q57" s="138"/>
      <c r="R57" s="138"/>
      <c r="S57" s="138"/>
      <c r="T57" s="138"/>
    </row>
    <row r="58" spans="13:20" ht="15.75">
      <c r="M58" s="136"/>
      <c r="N58" s="137"/>
      <c r="O58" s="137"/>
      <c r="P58" s="138"/>
      <c r="Q58" s="138"/>
      <c r="R58" s="138"/>
      <c r="S58" s="138"/>
      <c r="T58" s="138"/>
    </row>
    <row r="59" spans="13:20" ht="15.75">
      <c r="M59" s="136"/>
      <c r="N59" s="137"/>
      <c r="O59" s="137"/>
      <c r="P59" s="138"/>
      <c r="Q59" s="138"/>
      <c r="R59" s="138"/>
      <c r="S59" s="138"/>
      <c r="T59" s="138"/>
    </row>
    <row r="60" spans="13:20" ht="15.75">
      <c r="M60" s="136"/>
      <c r="N60" s="137"/>
      <c r="O60" s="137"/>
      <c r="P60" s="138"/>
      <c r="Q60" s="138"/>
      <c r="R60" s="138"/>
      <c r="S60" s="138"/>
      <c r="T60" s="138"/>
    </row>
    <row r="61" spans="13:20" ht="15.75">
      <c r="M61" s="136"/>
      <c r="N61" s="137"/>
      <c r="O61" s="137"/>
      <c r="P61" s="138"/>
      <c r="Q61" s="138"/>
      <c r="R61" s="138"/>
      <c r="S61" s="138"/>
      <c r="T61" s="138"/>
    </row>
    <row r="62" spans="13:20" ht="15.75">
      <c r="M62" s="136"/>
      <c r="N62" s="137"/>
      <c r="O62" s="137"/>
      <c r="P62" s="138"/>
      <c r="Q62" s="138"/>
      <c r="R62" s="138"/>
      <c r="S62" s="138"/>
      <c r="T62" s="138"/>
    </row>
    <row r="63" spans="13:20" ht="15.75">
      <c r="M63" s="136"/>
      <c r="N63" s="137"/>
      <c r="O63" s="137"/>
      <c r="P63" s="138"/>
      <c r="Q63" s="138"/>
      <c r="R63" s="138"/>
      <c r="S63" s="138"/>
      <c r="T63" s="138"/>
    </row>
    <row r="64" spans="13:20" ht="15.75">
      <c r="M64" s="136"/>
      <c r="N64" s="137"/>
      <c r="O64" s="137"/>
      <c r="P64" s="138"/>
      <c r="Q64" s="138"/>
      <c r="R64" s="138"/>
      <c r="S64" s="138"/>
      <c r="T64" s="138"/>
    </row>
    <row r="65" spans="13:20" ht="15.75">
      <c r="M65" s="136"/>
      <c r="N65" s="137"/>
      <c r="O65" s="137"/>
      <c r="P65" s="138"/>
      <c r="Q65" s="138"/>
      <c r="R65" s="138"/>
      <c r="S65" s="138"/>
      <c r="T65" s="138"/>
    </row>
    <row r="66" spans="13:20" ht="15.75">
      <c r="M66" s="136"/>
      <c r="N66" s="137"/>
      <c r="O66" s="137"/>
      <c r="P66" s="138"/>
      <c r="Q66" s="138"/>
      <c r="R66" s="138"/>
      <c r="S66" s="138"/>
      <c r="T66" s="138"/>
    </row>
    <row r="67" spans="13:20" ht="15.75">
      <c r="M67" s="136"/>
      <c r="N67" s="137"/>
      <c r="O67" s="137"/>
      <c r="P67" s="138"/>
      <c r="Q67" s="138"/>
      <c r="R67" s="138"/>
      <c r="S67" s="138"/>
      <c r="T67" s="138"/>
    </row>
    <row r="68" spans="13:20" ht="15.75">
      <c r="M68" s="136"/>
      <c r="N68" s="137"/>
      <c r="O68" s="137"/>
      <c r="P68" s="138"/>
      <c r="Q68" s="138"/>
      <c r="R68" s="138"/>
      <c r="S68" s="138"/>
      <c r="T68" s="138"/>
    </row>
    <row r="69" spans="13:15" ht="15.75">
      <c r="M69" s="136"/>
      <c r="N69" s="137"/>
      <c r="O69" s="137"/>
    </row>
    <row r="70" spans="13:15" ht="15.75">
      <c r="M70" s="136"/>
      <c r="N70" s="137"/>
      <c r="O70" s="137"/>
    </row>
    <row r="71" spans="13:15" ht="15.75">
      <c r="M71" s="136"/>
      <c r="N71" s="137"/>
      <c r="O71" s="137"/>
    </row>
    <row r="72" spans="13:15" ht="15.75">
      <c r="M72" s="136"/>
      <c r="N72" s="137"/>
      <c r="O72" s="137"/>
    </row>
    <row r="73" spans="13:15" ht="15.75">
      <c r="M73" s="136"/>
      <c r="N73" s="137"/>
      <c r="O73" s="137"/>
    </row>
    <row r="74" spans="13:15" ht="15.75">
      <c r="M74" s="136"/>
      <c r="N74" s="137"/>
      <c r="O74" s="137"/>
    </row>
    <row r="75" spans="13:15" ht="15.75">
      <c r="M75" s="136"/>
      <c r="N75" s="137"/>
      <c r="O75" s="137"/>
    </row>
    <row r="76" spans="13:15" ht="15.75">
      <c r="M76" s="136"/>
      <c r="N76" s="137"/>
      <c r="O76" s="137"/>
    </row>
    <row r="77" spans="13:15" ht="15.75">
      <c r="M77" s="136"/>
      <c r="N77" s="137"/>
      <c r="O77" s="137"/>
    </row>
  </sheetData>
  <mergeCells count="71">
    <mergeCell ref="A41:B41"/>
    <mergeCell ref="D41:E41"/>
    <mergeCell ref="F41:K41"/>
    <mergeCell ref="A42:K42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34:K34"/>
    <mergeCell ref="A35:K35"/>
    <mergeCell ref="A36:K36"/>
    <mergeCell ref="A37:K37"/>
    <mergeCell ref="A30:K30"/>
    <mergeCell ref="A31:K31"/>
    <mergeCell ref="A32:K32"/>
    <mergeCell ref="A33:K33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Skofja Loka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</dc:creator>
  <cp:keywords/>
  <dc:description/>
  <cp:lastModifiedBy>Anton</cp:lastModifiedBy>
  <cp:lastPrinted>2012-06-28T15:56:25Z</cp:lastPrinted>
  <dcterms:created xsi:type="dcterms:W3CDTF">2008-05-10T18:56:21Z</dcterms:created>
  <dcterms:modified xsi:type="dcterms:W3CDTF">2012-10-17T16:04:03Z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