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555" windowHeight="12015" activeTab="0"/>
  </bookViews>
  <sheets>
    <sheet name="14ŽA" sheetId="1" r:id="rId1"/>
    <sheet name="1 PTUJ-MEDVO" sheetId="2" r:id="rId2"/>
    <sheet name="1 ŽTKM-LTCVRHNI" sheetId="3" r:id="rId3"/>
    <sheet name="1 BR-MB-MIMA" sheetId="4" r:id="rId4"/>
    <sheet name="2 LTC-VRHNI-PTUJ" sheetId="5" r:id="rId5"/>
    <sheet name="2 MEDVO-MIMA" sheetId="6" r:id="rId6"/>
    <sheet name="2 ŽTKMB-BR-MB" sheetId="7" r:id="rId7"/>
    <sheet name="3 LTC-VRHNI-BR-MB" sheetId="8" r:id="rId8"/>
    <sheet name="3 MEDVO-ŽTKMB" sheetId="9" r:id="rId9"/>
    <sheet name="4 BR-MB-PTUJ" sheetId="10" r:id="rId10"/>
    <sheet name="4 MIMA-ŽTKMB" sheetId="11" r:id="rId11"/>
    <sheet name="4 LTCVRHNI-MEDVO" sheetId="12" r:id="rId12"/>
    <sheet name="5 PTUJ-ŽTKMB" sheetId="13" r:id="rId13"/>
    <sheet name="5 BR-MB-MEDVO" sheetId="14" r:id="rId14"/>
    <sheet name="5 MIMA-LTCVRHNI" sheetId="15" r:id="rId15"/>
  </sheets>
  <externalReferences>
    <externalReference r:id="rId18"/>
    <externalReference r:id="rId19"/>
    <externalReference r:id="rId20"/>
  </externalReferences>
  <definedNames>
    <definedName name="_Order1" hidden="1">255</definedName>
    <definedName name="A" localSheetId="3">'[2]m masters 12'!#REF!</definedName>
    <definedName name="A" localSheetId="1">'[2]m masters 12'!#REF!</definedName>
    <definedName name="A" localSheetId="2">'[1]m masters 12'!#REF!</definedName>
    <definedName name="A" localSheetId="4">'[2]m masters 12'!#REF!</definedName>
    <definedName name="A" localSheetId="5">'[2]m masters 12'!#REF!</definedName>
    <definedName name="A" localSheetId="6">'[2]m masters 12'!#REF!</definedName>
    <definedName name="A" localSheetId="7">'[3]m masters 12'!#REF!</definedName>
    <definedName name="A" localSheetId="8">'[2]m masters 12'!#REF!</definedName>
    <definedName name="A" localSheetId="9">'[1]m masters 12'!#REF!</definedName>
    <definedName name="A" localSheetId="11">'[3]m masters 12'!#REF!</definedName>
    <definedName name="A" localSheetId="10">'[2]m masters 12'!#REF!</definedName>
    <definedName name="A" localSheetId="13">'[2]m masters 12'!#REF!</definedName>
    <definedName name="A" localSheetId="14">'[2]m masters 12'!#REF!</definedName>
    <definedName name="A" localSheetId="12">'[2]m masters 12'!#REF!</definedName>
    <definedName name="A">'[1]m masters 12'!#REF!</definedName>
    <definedName name="B" localSheetId="3">'[2]m masters 12'!#REF!</definedName>
    <definedName name="B" localSheetId="1">'[2]m masters 12'!#REF!</definedName>
    <definedName name="B" localSheetId="2">'[1]m masters 12'!#REF!</definedName>
    <definedName name="B" localSheetId="4">'[2]m masters 12'!#REF!</definedName>
    <definedName name="B" localSheetId="5">'[2]m masters 12'!#REF!</definedName>
    <definedName name="B" localSheetId="6">'[2]m masters 12'!#REF!</definedName>
    <definedName name="B" localSheetId="7">'[3]m masters 12'!#REF!</definedName>
    <definedName name="B" localSheetId="8">'[2]m masters 12'!#REF!</definedName>
    <definedName name="B" localSheetId="9">'[1]m masters 12'!#REF!</definedName>
    <definedName name="B" localSheetId="11">'[3]m masters 12'!#REF!</definedName>
    <definedName name="B" localSheetId="10">'[2]m masters 12'!#REF!</definedName>
    <definedName name="B" localSheetId="13">'[2]m masters 12'!#REF!</definedName>
    <definedName name="B" localSheetId="14">'[2]m masters 12'!#REF!</definedName>
    <definedName name="B" localSheetId="12">'[2]m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 BR-MB-MIMA'!$A$1:$K$41</definedName>
    <definedName name="_xlnm.Print_Area" localSheetId="1">'1 PTUJ-MEDVO'!$A$1:$K$41</definedName>
    <definedName name="_xlnm.Print_Area" localSheetId="2">'1 ŽTKM-LTCVRHNI'!$A$1:$K$41</definedName>
    <definedName name="_xlnm.Print_Area" localSheetId="0">'14ŽA'!$A$1:$N$59</definedName>
    <definedName name="_xlnm.Print_Area" localSheetId="4">'2 LTC-VRHNI-PTUJ'!$A$1:$K$41</definedName>
    <definedName name="_xlnm.Print_Area" localSheetId="5">'2 MEDVO-MIMA'!$A$1:$K$41</definedName>
    <definedName name="_xlnm.Print_Area" localSheetId="6">'2 ŽTKMB-BR-MB'!$A$1:$K$41</definedName>
    <definedName name="_xlnm.Print_Area" localSheetId="7">'3 LTC-VRHNI-BR-MB'!$A$1:$K$41</definedName>
    <definedName name="_xlnm.Print_Area" localSheetId="8">'3 MEDVO-ŽTKMB'!$A$1:$K$40</definedName>
    <definedName name="_xlnm.Print_Area" localSheetId="9">'4 BR-MB-PTUJ'!$A$1:$K$41</definedName>
    <definedName name="_xlnm.Print_Area" localSheetId="11">'4 LTCVRHNI-MEDVO'!$A$1:$K$41</definedName>
    <definedName name="_xlnm.Print_Area" localSheetId="10">'4 MIMA-ŽTKMB'!$A$1:$K$41</definedName>
    <definedName name="_xlnm.Print_Area" localSheetId="13">'5 BR-MB-MEDVO'!$A$1:$K$41</definedName>
    <definedName name="_xlnm.Print_Area" localSheetId="14">'5 MIMA-LTCVRHNI'!$A$1:$K$41</definedName>
    <definedName name="_xlnm.Print_Area" localSheetId="12">'5 PTUJ-ŽTKMB'!$A$1:$K$41</definedName>
  </definedNames>
  <calcPr fullCalcOnLoad="1"/>
</workbook>
</file>

<file path=xl/sharedStrings.xml><?xml version="1.0" encoding="utf-8"?>
<sst xmlns="http://schemas.openxmlformats.org/spreadsheetml/2006/main" count="1385" uniqueCount="302">
  <si>
    <t>:</t>
  </si>
  <si>
    <t>zmagovalec:</t>
  </si>
  <si>
    <t>rezultat:</t>
  </si>
  <si>
    <t>sodnik:</t>
  </si>
  <si>
    <t xml:space="preserve"> </t>
  </si>
  <si>
    <t>uvrst.</t>
  </si>
  <si>
    <t>točk</t>
  </si>
  <si>
    <t>5.k</t>
  </si>
  <si>
    <t>4.k</t>
  </si>
  <si>
    <t>3.k</t>
  </si>
  <si>
    <t>2.k</t>
  </si>
  <si>
    <t>1.k</t>
  </si>
  <si>
    <t>SKUPINA A</t>
  </si>
  <si>
    <t>LIGA DO 14 LET-DEKLICE</t>
  </si>
  <si>
    <t>TK TERME PTUJ</t>
  </si>
  <si>
    <t>ŽTK MARIBOR</t>
  </si>
  <si>
    <t>TK BRANIK MARIBOR</t>
  </si>
  <si>
    <t>TK MIMA MARIBOR</t>
  </si>
  <si>
    <t xml:space="preserve">1. kolo - petek, 26.8. ob 9.00  </t>
  </si>
  <si>
    <t>2. kolo - sobota, 27.8. ob 9.00</t>
  </si>
  <si>
    <t>3. kolo - nedelja, 28.8. ob 9.00</t>
  </si>
  <si>
    <t>4. kolo - torek, 30.8. ob 9.00</t>
  </si>
  <si>
    <t>5. kolo - sreda, 31.8. ob 9.00</t>
  </si>
  <si>
    <t>V play off (21.-22.9.2011) se uvrstita 1. in 2. uvrščena ekipa.</t>
  </si>
  <si>
    <t>LJUBLJANSKI TENIŠKI CENTER-TK VRHNIKA</t>
  </si>
  <si>
    <t>LTC-TK VRHNIKA</t>
  </si>
  <si>
    <t>TVD PARTIZAN MEDVODE</t>
  </si>
  <si>
    <t xml:space="preserve">Rezervna termina: nedelja, 4.9. ob 10.00 in petek, 16.9. ob 14.00 - samo v primeru dežja oz. višje sile. </t>
  </si>
  <si>
    <t>A. FRAS</t>
  </si>
  <si>
    <t>R. MATIČIČ</t>
  </si>
  <si>
    <t>B. MEŠIČEK</t>
  </si>
  <si>
    <t>K. LOVŠIN</t>
  </si>
  <si>
    <t>V. KOVAČIČ</t>
  </si>
  <si>
    <t>M. DUCMAN</t>
  </si>
  <si>
    <t>B. KREUTZ</t>
  </si>
  <si>
    <t>M. OGRINC</t>
  </si>
  <si>
    <t>J. JERKIČ</t>
  </si>
  <si>
    <t>A. ŠRIMPF</t>
  </si>
  <si>
    <t>I. HRASTNIK</t>
  </si>
  <si>
    <t>B. DEREANI</t>
  </si>
  <si>
    <t>ZAPISNIK LIGAŠKE TEKME</t>
  </si>
  <si>
    <t>REZULTAT</t>
  </si>
  <si>
    <t>ekipi</t>
  </si>
  <si>
    <t>in</t>
  </si>
  <si>
    <t>BRANIK MARIBOR</t>
  </si>
  <si>
    <t xml:space="preserve">zmagovalec </t>
  </si>
  <si>
    <t>kategorija       čl     14     12         Ž      M</t>
  </si>
  <si>
    <t>14 Ž</t>
  </si>
  <si>
    <t>liga</t>
  </si>
  <si>
    <t>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</si>
  <si>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</si>
  <si>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</si>
  <si>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</si>
  <si>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</si>
  <si>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</si>
  <si>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</si>
  <si>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</si>
  <si>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</si>
  <si>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</si>
  <si>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</si>
  <si>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</si>
  <si>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</si>
  <si>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</si>
  <si>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</si>
  <si>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</si>
  <si>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</si>
  <si>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KLANEČEK</t>
  </si>
  <si>
    <t>SAŠA</t>
  </si>
  <si>
    <t>POTRČ</t>
  </si>
  <si>
    <t>MONI</t>
  </si>
  <si>
    <t>26</t>
  </si>
  <si>
    <t>46</t>
  </si>
  <si>
    <t>21</t>
  </si>
  <si>
    <t>DOVNIK</t>
  </si>
  <si>
    <t>ZALA</t>
  </si>
  <si>
    <t>IRIS</t>
  </si>
  <si>
    <t>60</t>
  </si>
  <si>
    <t>10</t>
  </si>
  <si>
    <t>KRIVEC</t>
  </si>
  <si>
    <t>NINA</t>
  </si>
  <si>
    <t xml:space="preserve">KOCIJAN </t>
  </si>
  <si>
    <t>ENA</t>
  </si>
  <si>
    <t>63</t>
  </si>
  <si>
    <t>64</t>
  </si>
  <si>
    <t>20</t>
  </si>
  <si>
    <t>DVOJICE:</t>
  </si>
  <si>
    <t>61</t>
  </si>
  <si>
    <t>31</t>
  </si>
  <si>
    <t xml:space="preserve">POTRČ </t>
  </si>
  <si>
    <t>GLAVNI SODNIKI</t>
  </si>
  <si>
    <t>sodil dvoboje</t>
  </si>
  <si>
    <t>TRENERJA</t>
  </si>
  <si>
    <t>RENE JAGAČIČ</t>
  </si>
  <si>
    <t>URBAN PEČOVNIK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</si>
  <si>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</si>
  <si>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</si>
  <si>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</si>
  <si>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</si>
  <si>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</si>
  <si>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</si>
  <si>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</si>
  <si>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MARKO DUCMAN</t>
  </si>
  <si>
    <t>podpis</t>
  </si>
  <si>
    <t>ŽOGA:</t>
  </si>
  <si>
    <t>WILSON US OPEN</t>
  </si>
  <si>
    <t>KRAJ, DATUM</t>
  </si>
  <si>
    <t>MARIBOR, 27.8.2011</t>
  </si>
  <si>
    <t>14 - ž</t>
  </si>
  <si>
    <t>skupina A</t>
  </si>
  <si>
    <t>2.</t>
  </si>
  <si>
    <t>9.00</t>
  </si>
  <si>
    <t>uri</t>
  </si>
  <si>
    <t xml:space="preserve">SEFIČ </t>
  </si>
  <si>
    <t>LAURA</t>
  </si>
  <si>
    <t xml:space="preserve">GRLJ </t>
  </si>
  <si>
    <t>STEFANY</t>
  </si>
  <si>
    <t>16</t>
  </si>
  <si>
    <t>36</t>
  </si>
  <si>
    <t>0 : 3</t>
  </si>
  <si>
    <t>HANC</t>
  </si>
  <si>
    <t>VERONIKA</t>
  </si>
  <si>
    <t xml:space="preserve">KNEZ </t>
  </si>
  <si>
    <t>0 : 2</t>
  </si>
  <si>
    <t>ŽIVA</t>
  </si>
  <si>
    <t>OSTROVŠKA</t>
  </si>
  <si>
    <t>ANJA</t>
  </si>
  <si>
    <t>0 : 1</t>
  </si>
  <si>
    <t>06</t>
  </si>
  <si>
    <t>0 : 4</t>
  </si>
  <si>
    <t>Klemen Marolt</t>
  </si>
  <si>
    <t>Mima Jaušovec</t>
  </si>
  <si>
    <t>ŠPORTNA LIGAŠKA TEKMA, KAPETANA EKIP NIMATA PRIPOMB, VSE OK.</t>
  </si>
  <si>
    <t>Vlado Kovačič</t>
  </si>
  <si>
    <t>Medvode, 27.8.2011</t>
  </si>
  <si>
    <t>TVD  PARTIZAN</t>
  </si>
  <si>
    <t>ŽTK</t>
  </si>
  <si>
    <t>3.</t>
  </si>
  <si>
    <t>ALBREHT</t>
  </si>
  <si>
    <t>NIKA</t>
  </si>
  <si>
    <t>57</t>
  </si>
  <si>
    <t>03</t>
  </si>
  <si>
    <t>02</t>
  </si>
  <si>
    <t>01</t>
  </si>
  <si>
    <t>04</t>
  </si>
  <si>
    <t>PROSENJAK</t>
  </si>
  <si>
    <t>LARA</t>
  </si>
  <si>
    <t>KLEMEN  MAROLT</t>
  </si>
  <si>
    <t xml:space="preserve">NA LIGAŠKI TEKMI MED TENIŠKIMA KLUBOMA "TK  PARTIZAN" IN "ŽTK", </t>
  </si>
  <si>
    <t>KI JE POTEKALA V ŠPORTNEM DUHU, NI BILO NOBENIH POSEBNOSTI!</t>
  </si>
  <si>
    <t>Jure  JERKIČ</t>
  </si>
  <si>
    <t>Wilson US OPEN</t>
  </si>
  <si>
    <t>Medvode, 28.08.2011</t>
  </si>
  <si>
    <t>LTC- TK VRHNIKA</t>
  </si>
  <si>
    <t>1.</t>
  </si>
  <si>
    <t>TURNŠEK</t>
  </si>
  <si>
    <t>30</t>
  </si>
  <si>
    <t>KOŠAK</t>
  </si>
  <si>
    <t>AJDA</t>
  </si>
  <si>
    <t>KUKEC</t>
  </si>
  <si>
    <t>TARA</t>
  </si>
  <si>
    <t>40</t>
  </si>
  <si>
    <t xml:space="preserve">KLEP </t>
  </si>
  <si>
    <t>ŠPELA</t>
  </si>
  <si>
    <t>STARE MATJAŽ</t>
  </si>
  <si>
    <t>MATIČIČ ROK</t>
  </si>
  <si>
    <t>MARIBOR, 29.8.2011</t>
  </si>
  <si>
    <t>14Ž</t>
  </si>
  <si>
    <t>POTOČNIK</t>
  </si>
  <si>
    <t>ZIDANŠEK</t>
  </si>
  <si>
    <t>TAMARA</t>
  </si>
  <si>
    <t>KOCBEK</t>
  </si>
  <si>
    <t>STELA</t>
  </si>
  <si>
    <t>SIMONIČ</t>
  </si>
  <si>
    <t>HANA</t>
  </si>
  <si>
    <t>ZORAN KRANJC</t>
  </si>
  <si>
    <t>brez pripomb</t>
  </si>
  <si>
    <t>ANDREJ ŠRIMPF</t>
  </si>
  <si>
    <t>MARIBOR  30.08.2011</t>
  </si>
  <si>
    <t>14., Ž</t>
  </si>
  <si>
    <t>9.</t>
  </si>
  <si>
    <t>00</t>
  </si>
  <si>
    <t>GRLJ</t>
  </si>
  <si>
    <t>KNEZ</t>
  </si>
  <si>
    <t>11</t>
  </si>
  <si>
    <t>KOCIJAN</t>
  </si>
  <si>
    <t>12</t>
  </si>
  <si>
    <t>10/8</t>
  </si>
  <si>
    <t>22</t>
  </si>
  <si>
    <t>PEČOVNIK URBAN</t>
  </si>
  <si>
    <t>JAUŠOVEC MIMA</t>
  </si>
  <si>
    <t>Urban PEČOVNIK</t>
  </si>
  <si>
    <t>Mima JAUŠOVEC</t>
  </si>
  <si>
    <t>Bogdan MEŠIČEK</t>
  </si>
  <si>
    <t>MARIBOR, 26.8.2011</t>
  </si>
  <si>
    <t>2*</t>
  </si>
  <si>
    <t>sk. A</t>
  </si>
  <si>
    <t>9:00H</t>
  </si>
  <si>
    <t>SIRŠE</t>
  </si>
  <si>
    <t>SARA</t>
  </si>
  <si>
    <t>62</t>
  </si>
  <si>
    <t xml:space="preserve">KOŠAK </t>
  </si>
  <si>
    <t>JONATAN ŠKRINJAR</t>
  </si>
  <si>
    <t>KLEMEN MAROLT</t>
  </si>
  <si>
    <t>Po dogovoru se igrajo posamezni dvoboji istočasno na treh igriščih. Zmagala je ekipa LTC-TK VRHNIKA, razlika v setih ( 64 ).</t>
  </si>
  <si>
    <t>KLEMEN MAOLT</t>
  </si>
  <si>
    <t>MARJAN OGRINC</t>
  </si>
  <si>
    <t>WILSON, US OPEN</t>
  </si>
  <si>
    <t xml:space="preserve">          LJUBLJANA, 30. 8. 2011</t>
  </si>
  <si>
    <t xml:space="preserve"> ŽTK MARIBOR</t>
  </si>
  <si>
    <t>14ž</t>
  </si>
  <si>
    <t>14 žA</t>
  </si>
  <si>
    <t>IV.</t>
  </si>
  <si>
    <t>(14   Ž)</t>
  </si>
  <si>
    <t>2 6</t>
  </si>
  <si>
    <t>3 6</t>
  </si>
  <si>
    <t>0  3</t>
  </si>
  <si>
    <t>1 6</t>
  </si>
  <si>
    <t>0  1</t>
  </si>
  <si>
    <t xml:space="preserve">PROSENJAK </t>
  </si>
  <si>
    <t>0  2</t>
  </si>
  <si>
    <t>0 6</t>
  </si>
  <si>
    <t>0  4</t>
  </si>
  <si>
    <t>HAUPTMAN</t>
  </si>
  <si>
    <t>VITA LUCIJA</t>
  </si>
  <si>
    <t>Brez pripomb!</t>
  </si>
  <si>
    <t>MARKO TKALEC</t>
  </si>
  <si>
    <t>Aljoša GOMZI</t>
  </si>
  <si>
    <t>Ivan Hrastnik</t>
  </si>
  <si>
    <t xml:space="preserve">   MARIBOR, 30.8.2011</t>
  </si>
  <si>
    <t xml:space="preserve">              ŽTK MARIBOR</t>
  </si>
  <si>
    <t xml:space="preserve">     TK TERME PTUJ</t>
  </si>
  <si>
    <t>14 - Ž</t>
  </si>
  <si>
    <t>5.</t>
  </si>
  <si>
    <t>Nina</t>
  </si>
  <si>
    <t>Saša</t>
  </si>
  <si>
    <t>1-1</t>
  </si>
  <si>
    <t>Tamara</t>
  </si>
  <si>
    <t>Zala</t>
  </si>
  <si>
    <t>2-1</t>
  </si>
  <si>
    <t>GLAŽAR</t>
  </si>
  <si>
    <t>Taja</t>
  </si>
  <si>
    <t>Lara</t>
  </si>
  <si>
    <t>0-1</t>
  </si>
  <si>
    <t>3-1</t>
  </si>
  <si>
    <t>Vita Lucija</t>
  </si>
  <si>
    <t>Goran DJURDJEVIČ</t>
  </si>
  <si>
    <t>Rene JAGAČIČ</t>
  </si>
  <si>
    <t xml:space="preserve">Srečanje je potekalo brez problemov in v prijetnem športnem vzdušju. Kapetana obeh ekip nista imela nobenih pripomb </t>
  </si>
  <si>
    <t>na potek in izpeljavo ligaškega srečanja.</t>
  </si>
  <si>
    <t>Luka HAZDOVAC</t>
  </si>
  <si>
    <t>Aleš FRAS</t>
  </si>
  <si>
    <t>Ptuj, 31. 08 2011</t>
  </si>
  <si>
    <t>LTC TK VRHNIKA</t>
  </si>
  <si>
    <t>FRILJ</t>
  </si>
  <si>
    <t>STEFANI</t>
  </si>
  <si>
    <t>OSTOVŠKA</t>
  </si>
  <si>
    <t>76(7)</t>
  </si>
  <si>
    <t>10/4</t>
  </si>
  <si>
    <t>TKALEC MARKO</t>
  </si>
  <si>
    <t>JON ŠKRINJAR</t>
  </si>
  <si>
    <t>MARIBOR, 31.8.2011</t>
  </si>
  <si>
    <t>09.00</t>
  </si>
  <si>
    <t>Moni</t>
  </si>
  <si>
    <t>SEFIČ</t>
  </si>
  <si>
    <t>Laura</t>
  </si>
  <si>
    <t>Iris</t>
  </si>
  <si>
    <t>Veronika</t>
  </si>
  <si>
    <t xml:space="preserve">62 </t>
  </si>
  <si>
    <t>Stela</t>
  </si>
  <si>
    <t>Živa</t>
  </si>
  <si>
    <t>75</t>
  </si>
  <si>
    <t>DOMEN KNEZ</t>
  </si>
  <si>
    <t>BORUT DEREANI</t>
  </si>
  <si>
    <t>14žA</t>
  </si>
  <si>
    <t>16.00</t>
  </si>
  <si>
    <t>2/6</t>
  </si>
  <si>
    <t>0/6</t>
  </si>
  <si>
    <t>0/2</t>
  </si>
  <si>
    <t>1/6</t>
  </si>
  <si>
    <t>0/1</t>
  </si>
  <si>
    <t>KORPIČ</t>
  </si>
  <si>
    <t>ALEKSANDRA</t>
  </si>
  <si>
    <t>6/2</t>
  </si>
  <si>
    <t>6/0</t>
  </si>
  <si>
    <t>1/2</t>
  </si>
  <si>
    <t>ZORAN KRAJNC</t>
  </si>
  <si>
    <t>KLARA LOVŠIN</t>
  </si>
  <si>
    <t xml:space="preserve">WILSON </t>
  </si>
  <si>
    <t xml:space="preserve">Ljubljana, 1.9.2011 </t>
  </si>
  <si>
    <t>LTC TK Vrhnika</t>
  </si>
  <si>
    <t>TK BRANIK MAR.</t>
  </si>
  <si>
    <t>SK.A</t>
  </si>
  <si>
    <t>TARA RHIANON</t>
  </si>
  <si>
    <t>BREZ PRIPOMB</t>
  </si>
  <si>
    <t xml:space="preserve">    LJUBLJANA, 9.9.2011</t>
  </si>
  <si>
    <t>15.15</t>
  </si>
  <si>
    <t>Nika</t>
  </si>
  <si>
    <t>Hana</t>
  </si>
  <si>
    <t>PRELOŽENO SREČANJE 1.KOLA iz 26.8. na 2.9.2011!!!</t>
  </si>
  <si>
    <t>PTUJ, 2.9.2011</t>
  </si>
  <si>
    <t>4.</t>
  </si>
  <si>
    <t>6.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</si>
</sst>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</numFmts>
  <fonts count="102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b/>
      <sz val="26"/>
      <name val="Times New Roman"/>
      <family val="1"/>
    </font>
    <font>
      <b/>
      <sz val="18"/>
      <color indexed="8"/>
      <name val="Times New Roman CE"/>
      <family val="0"/>
    </font>
    <font>
      <b/>
      <sz val="16"/>
      <color indexed="8"/>
      <name val="Times New Roman CE"/>
      <family val="0"/>
    </font>
    <font>
      <sz val="14"/>
      <name val="Verdana"/>
      <family val="2"/>
    </font>
    <font>
      <b/>
      <sz val="20"/>
      <color indexed="8"/>
      <name val="Times New Roman CE"/>
      <family val="1"/>
    </font>
    <font>
      <b/>
      <sz val="24"/>
      <color indexed="8"/>
      <name val="Times New Roman CE"/>
      <family val="1"/>
    </font>
    <font>
      <sz val="18"/>
      <name val="Times New Roman"/>
      <family val="1"/>
    </font>
    <font>
      <sz val="18"/>
      <name val="Verdana"/>
      <family val="2"/>
    </font>
    <font>
      <sz val="10"/>
      <name val="Courier"/>
      <family val="1"/>
    </font>
    <font>
      <sz val="24"/>
      <color indexed="8"/>
      <name val="Times New Roman CE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color indexed="24"/>
      <name val="Calibri"/>
      <family val="2"/>
    </font>
    <font>
      <sz val="8"/>
      <name val="Calibri"/>
      <family val="2"/>
    </font>
    <font>
      <i/>
      <sz val="12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gray0625">
        <fgColor indexed="10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20" borderId="0" applyNumberFormat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21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91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94" fillId="0" borderId="6" applyNumberFormat="0" applyFill="0" applyAlignment="0" applyProtection="0"/>
    <xf numFmtId="0" fontId="95" fillId="30" borderId="7" applyNumberFormat="0" applyAlignment="0" applyProtection="0"/>
    <xf numFmtId="0" fontId="96" fillId="21" borderId="8" applyNumberFormat="0" applyAlignment="0" applyProtection="0"/>
    <xf numFmtId="0" fontId="97" fillId="31" borderId="0" applyNumberFormat="0" applyBorder="0" applyAlignment="0" applyProtection="0"/>
    <xf numFmtId="0" fontId="0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8" applyNumberFormat="0" applyAlignment="0" applyProtection="0"/>
    <xf numFmtId="0" fontId="99" fillId="0" borderId="10" applyNumberFormat="0" applyFill="0" applyAlignment="0" applyProtection="0"/>
  </cellStyleXfs>
  <cellXfs count="577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" fontId="72" fillId="0" borderId="0" xfId="0" applyNumberFormat="1" applyFont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" fontId="72" fillId="0" borderId="0" xfId="0" applyNumberFormat="1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1" fontId="74" fillId="0" borderId="0" xfId="0" applyNumberFormat="1" applyFont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1" fontId="72" fillId="0" borderId="12" xfId="0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1" fontId="72" fillId="0" borderId="13" xfId="0" applyNumberFormat="1" applyFont="1" applyBorder="1" applyAlignment="1">
      <alignment horizontal="center" vertical="center"/>
    </xf>
    <xf numFmtId="1" fontId="72" fillId="0" borderId="14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2" fillId="0" borderId="16" xfId="0" applyFont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1" fontId="73" fillId="0" borderId="17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2" fillId="34" borderId="0" xfId="0" applyFont="1" applyFill="1" applyBorder="1" applyAlignment="1">
      <alignment vertical="center"/>
    </xf>
    <xf numFmtId="1" fontId="72" fillId="34" borderId="0" xfId="0" applyNumberFormat="1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8" fillId="0" borderId="0" xfId="55" applyFont="1" applyFill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 applyBorder="1" applyAlignment="1">
      <alignment horizontal="center"/>
      <protection/>
    </xf>
    <xf numFmtId="0" fontId="15" fillId="0" borderId="18" xfId="55" applyFont="1" applyBorder="1" applyAlignment="1">
      <alignment horizontal="center"/>
      <protection/>
    </xf>
    <xf numFmtId="0" fontId="15" fillId="0" borderId="18" xfId="55" applyFont="1" applyBorder="1" applyAlignment="1">
      <alignment/>
      <protection/>
    </xf>
    <xf numFmtId="0" fontId="15" fillId="0" borderId="0" xfId="55" applyFont="1" applyBorder="1" applyAlignment="1">
      <alignment horizontal="center"/>
      <protection/>
    </xf>
    <xf numFmtId="0" fontId="16" fillId="0" borderId="19" xfId="55" applyFont="1" applyBorder="1" applyAlignment="1">
      <alignment horizontal="center"/>
      <protection/>
    </xf>
    <xf numFmtId="0" fontId="16" fillId="0" borderId="20" xfId="55" applyFont="1" applyBorder="1" applyAlignment="1">
      <alignment horizontal="center"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9" fillId="0" borderId="0" xfId="55" applyFont="1">
      <alignment/>
      <protection/>
    </xf>
    <xf numFmtId="0" fontId="2" fillId="0" borderId="0" xfId="55" applyFont="1">
      <alignment/>
      <protection/>
    </xf>
    <xf numFmtId="0" fontId="20" fillId="0" borderId="0" xfId="55" applyFont="1" applyBorder="1" applyAlignment="1">
      <alignment horizontal="left"/>
      <protection/>
    </xf>
    <xf numFmtId="0" fontId="20" fillId="0" borderId="18" xfId="55" applyFont="1" applyBorder="1" applyAlignment="1">
      <alignment horizontal="left"/>
      <protection/>
    </xf>
    <xf numFmtId="0" fontId="21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Continuous"/>
      <protection/>
    </xf>
    <xf numFmtId="0" fontId="24" fillId="0" borderId="0" xfId="55" applyFont="1" applyBorder="1" applyAlignment="1">
      <alignment horizontal="left"/>
      <protection/>
    </xf>
    <xf numFmtId="0" fontId="15" fillId="0" borderId="18" xfId="55" applyFont="1" applyBorder="1">
      <alignment/>
      <protection/>
    </xf>
    <xf numFmtId="0" fontId="25" fillId="0" borderId="0" xfId="55" applyFont="1" applyBorder="1" applyAlignment="1">
      <alignment horizontal="center" vertical="top"/>
      <protection/>
    </xf>
    <xf numFmtId="0" fontId="26" fillId="0" borderId="0" xfId="55" applyFont="1" applyBorder="1">
      <alignment/>
      <protection/>
    </xf>
    <xf numFmtId="49" fontId="27" fillId="0" borderId="0" xfId="55" applyNumberFormat="1" applyFont="1" applyBorder="1" applyAlignment="1">
      <alignment horizontal="center"/>
      <protection/>
    </xf>
    <xf numFmtId="20" fontId="15" fillId="0" borderId="18" xfId="55" applyNumberFormat="1" applyFont="1" applyBorder="1" quotePrefix="1">
      <alignment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0" fontId="34" fillId="0" borderId="0" xfId="55" applyFont="1">
      <alignment/>
      <protection/>
    </xf>
    <xf numFmtId="0" fontId="30" fillId="0" borderId="21" xfId="55" applyFont="1" applyBorder="1" applyAlignment="1">
      <alignment horizontal="center" vertical="center"/>
      <protection/>
    </xf>
    <xf numFmtId="0" fontId="30" fillId="0" borderId="22" xfId="55" applyFont="1" applyBorder="1" applyAlignment="1">
      <alignment horizontal="center" vertical="center"/>
      <protection/>
    </xf>
    <xf numFmtId="0" fontId="30" fillId="0" borderId="23" xfId="55" applyFont="1" applyBorder="1" applyAlignment="1">
      <alignment horizontal="center" vertical="center"/>
      <protection/>
    </xf>
    <xf numFmtId="0" fontId="30" fillId="0" borderId="24" xfId="55" applyFont="1" applyBorder="1" applyAlignment="1">
      <alignment horizontal="center" vertical="center"/>
      <protection/>
    </xf>
    <xf numFmtId="0" fontId="30" fillId="0" borderId="25" xfId="55" applyFont="1" applyBorder="1" applyAlignment="1">
      <alignment horizontal="center" vertical="center"/>
      <protection/>
    </xf>
    <xf numFmtId="0" fontId="30" fillId="0" borderId="26" xfId="55" applyFont="1" applyBorder="1" applyAlignment="1">
      <alignment horizontal="center" vertical="center"/>
      <protection/>
    </xf>
    <xf numFmtId="0" fontId="30" fillId="0" borderId="16" xfId="55" applyFont="1" applyBorder="1" applyAlignment="1">
      <alignment horizontal="center" vertical="center"/>
      <protection/>
    </xf>
    <xf numFmtId="0" fontId="14" fillId="0" borderId="16" xfId="55" applyFont="1" applyBorder="1" applyAlignment="1">
      <alignment vertical="center"/>
      <protection/>
    </xf>
    <xf numFmtId="165" fontId="35" fillId="0" borderId="16" xfId="59" applyNumberFormat="1" applyFont="1" applyFill="1" applyBorder="1" applyAlignment="1" applyProtection="1">
      <alignment horizontal="center"/>
      <protection/>
    </xf>
    <xf numFmtId="0" fontId="35" fillId="0" borderId="16" xfId="59" applyFont="1" applyFill="1" applyBorder="1" applyAlignment="1" applyProtection="1">
      <alignment/>
      <protection/>
    </xf>
    <xf numFmtId="49" fontId="36" fillId="0" borderId="16" xfId="55" applyNumberFormat="1" applyFont="1" applyBorder="1" applyAlignment="1">
      <alignment horizontal="center"/>
      <protection/>
    </xf>
    <xf numFmtId="49" fontId="36" fillId="0" borderId="13" xfId="55" applyNumberFormat="1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centerContinuous"/>
      <protection/>
    </xf>
    <xf numFmtId="0" fontId="37" fillId="0" borderId="27" xfId="55" applyFont="1" applyBorder="1" applyAlignment="1">
      <alignment horizontal="left"/>
      <protection/>
    </xf>
    <xf numFmtId="0" fontId="13" fillId="0" borderId="0" xfId="55" applyFont="1" applyBorder="1">
      <alignment/>
      <protection/>
    </xf>
    <xf numFmtId="0" fontId="8" fillId="0" borderId="0" xfId="55" applyFont="1">
      <alignment/>
      <protection/>
    </xf>
    <xf numFmtId="0" fontId="13" fillId="0" borderId="0" xfId="55" applyFont="1" applyBorder="1" applyAlignment="1">
      <alignment horizontal="center" vertical="top"/>
      <protection/>
    </xf>
    <xf numFmtId="0" fontId="37" fillId="0" borderId="0" xfId="55" applyFont="1" applyBorder="1" applyAlignment="1">
      <alignment horizontal="center" vertical="top"/>
      <protection/>
    </xf>
    <xf numFmtId="0" fontId="37" fillId="0" borderId="0" xfId="55" applyFont="1" applyBorder="1" applyAlignment="1">
      <alignment horizontal="center"/>
      <protection/>
    </xf>
    <xf numFmtId="0" fontId="31" fillId="0" borderId="0" xfId="55" applyFont="1" applyBorder="1">
      <alignment/>
      <protection/>
    </xf>
    <xf numFmtId="0" fontId="32" fillId="0" borderId="0" xfId="55" applyFont="1" applyBorder="1">
      <alignment/>
      <protection/>
    </xf>
    <xf numFmtId="0" fontId="33" fillId="0" borderId="0" xfId="55" applyFont="1" applyBorder="1">
      <alignment/>
      <protection/>
    </xf>
    <xf numFmtId="0" fontId="34" fillId="0" borderId="0" xfId="55" applyFont="1" applyBorder="1">
      <alignment/>
      <protection/>
    </xf>
    <xf numFmtId="0" fontId="37" fillId="0" borderId="18" xfId="55" applyFont="1" applyBorder="1" applyAlignment="1">
      <alignment horizontal="left"/>
      <protection/>
    </xf>
    <xf numFmtId="0" fontId="38" fillId="0" borderId="18" xfId="55" applyFont="1" applyBorder="1" applyAlignment="1">
      <alignment horizontal="left"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11" fillId="0" borderId="0" xfId="55" applyFont="1" applyFill="1">
      <alignment/>
      <protection/>
    </xf>
    <xf numFmtId="0" fontId="0" fillId="0" borderId="0" xfId="55" applyFill="1">
      <alignment/>
      <protection/>
    </xf>
    <xf numFmtId="0" fontId="39" fillId="0" borderId="0" xfId="55" applyFont="1">
      <alignment/>
      <protection/>
    </xf>
    <xf numFmtId="0" fontId="40" fillId="0" borderId="0" xfId="55" applyFont="1">
      <alignment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72" fillId="0" borderId="28" xfId="0" applyFont="1" applyBorder="1" applyAlignment="1">
      <alignment vertical="center"/>
    </xf>
    <xf numFmtId="0" fontId="72" fillId="0" borderId="16" xfId="0" applyFont="1" applyBorder="1" applyAlignment="1">
      <alignment horizontal="center" vertical="center"/>
    </xf>
    <xf numFmtId="1" fontId="72" fillId="0" borderId="16" xfId="0" applyNumberFormat="1" applyFont="1" applyBorder="1" applyAlignment="1">
      <alignment horizontal="center" vertical="center"/>
    </xf>
    <xf numFmtId="0" fontId="8" fillId="0" borderId="0" xfId="55" applyFont="1" applyFill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3" fillId="0" borderId="0" xfId="55" applyFont="1" applyBorder="1" applyAlignment="1">
      <alignment horizontal="center"/>
      <protection/>
    </xf>
    <xf numFmtId="0" fontId="44" fillId="0" borderId="18" xfId="55" applyFont="1" applyBorder="1" applyAlignment="1">
      <alignment horizontal="center"/>
      <protection/>
    </xf>
    <xf numFmtId="0" fontId="44" fillId="0" borderId="18" xfId="55" applyFont="1" applyBorder="1" applyAlignment="1">
      <alignment horizontal="left"/>
      <protection/>
    </xf>
    <xf numFmtId="0" fontId="16" fillId="0" borderId="19" xfId="55" applyFont="1" applyBorder="1" applyAlignment="1">
      <alignment horizontal="center"/>
      <protection/>
    </xf>
    <xf numFmtId="0" fontId="16" fillId="0" borderId="20" xfId="55" applyFont="1" applyBorder="1" applyAlignment="1">
      <alignment horizontal="center"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9" fillId="0" borderId="0" xfId="55" applyFont="1">
      <alignment/>
      <protection/>
    </xf>
    <xf numFmtId="0" fontId="20" fillId="0" borderId="0" xfId="55" applyFont="1" applyBorder="1" applyAlignment="1">
      <alignment horizontal="left"/>
      <protection/>
    </xf>
    <xf numFmtId="0" fontId="20" fillId="0" borderId="18" xfId="55" applyFont="1" applyBorder="1" applyAlignment="1">
      <alignment/>
      <protection/>
    </xf>
    <xf numFmtId="0" fontId="20" fillId="0" borderId="18" xfId="55" applyFont="1" applyBorder="1" applyAlignment="1">
      <alignment horizontal="left"/>
      <protection/>
    </xf>
    <xf numFmtId="0" fontId="21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Continuous"/>
      <protection/>
    </xf>
    <xf numFmtId="0" fontId="24" fillId="0" borderId="0" xfId="55" applyFont="1" applyBorder="1" applyAlignment="1">
      <alignment horizontal="left"/>
      <protection/>
    </xf>
    <xf numFmtId="0" fontId="44" fillId="0" borderId="18" xfId="55" applyFont="1" applyBorder="1" applyAlignment="1">
      <alignment horizontal="center"/>
      <protection/>
    </xf>
    <xf numFmtId="0" fontId="25" fillId="0" borderId="0" xfId="55" applyFont="1" applyBorder="1" applyAlignment="1">
      <alignment horizontal="center" vertical="top"/>
      <protection/>
    </xf>
    <xf numFmtId="0" fontId="26" fillId="0" borderId="0" xfId="55" applyFont="1" applyBorder="1">
      <alignment/>
      <protection/>
    </xf>
    <xf numFmtId="49" fontId="27" fillId="0" borderId="0" xfId="55" applyNumberFormat="1" applyFont="1" applyBorder="1" applyAlignment="1">
      <alignment horizontal="center"/>
      <protection/>
    </xf>
    <xf numFmtId="17" fontId="44" fillId="0" borderId="18" xfId="55" applyNumberFormat="1" applyFont="1" applyBorder="1" applyAlignment="1">
      <alignment horizontal="right"/>
      <protection/>
    </xf>
    <xf numFmtId="20" fontId="44" fillId="0" borderId="18" xfId="55" applyNumberFormat="1" applyFont="1" applyBorder="1" applyAlignment="1">
      <alignment horizontal="lef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0" fontId="30" fillId="0" borderId="21" xfId="55" applyFont="1" applyBorder="1" applyAlignment="1">
      <alignment horizontal="center" vertical="center"/>
      <protection/>
    </xf>
    <xf numFmtId="0" fontId="30" fillId="0" borderId="22" xfId="55" applyFont="1" applyBorder="1" applyAlignment="1">
      <alignment horizontal="center" vertical="center"/>
      <protection/>
    </xf>
    <xf numFmtId="0" fontId="30" fillId="0" borderId="23" xfId="55" applyFont="1" applyBorder="1" applyAlignment="1">
      <alignment horizontal="center" vertical="center"/>
      <protection/>
    </xf>
    <xf numFmtId="0" fontId="30" fillId="0" borderId="24" xfId="55" applyFont="1" applyBorder="1" applyAlignment="1">
      <alignment horizontal="center" vertical="center"/>
      <protection/>
    </xf>
    <xf numFmtId="0" fontId="30" fillId="0" borderId="25" xfId="55" applyFont="1" applyBorder="1" applyAlignment="1">
      <alignment horizontal="center" vertical="center"/>
      <protection/>
    </xf>
    <xf numFmtId="0" fontId="30" fillId="0" borderId="26" xfId="55" applyFont="1" applyBorder="1" applyAlignment="1">
      <alignment horizontal="center" vertical="center"/>
      <protection/>
    </xf>
    <xf numFmtId="0" fontId="30" fillId="0" borderId="16" xfId="55" applyFont="1" applyBorder="1" applyAlignment="1">
      <alignment horizontal="center" vertical="center"/>
      <protection/>
    </xf>
    <xf numFmtId="0" fontId="30" fillId="0" borderId="16" xfId="55" applyFont="1" applyBorder="1" applyAlignment="1">
      <alignment horizontal="center" vertical="center"/>
      <protection/>
    </xf>
    <xf numFmtId="0" fontId="14" fillId="0" borderId="16" xfId="55" applyFont="1" applyBorder="1" applyAlignment="1">
      <alignment vertical="center"/>
      <protection/>
    </xf>
    <xf numFmtId="0" fontId="37" fillId="0" borderId="29" xfId="57" applyFont="1" applyBorder="1" applyAlignment="1">
      <alignment horizontal="center" vertical="center"/>
      <protection/>
    </xf>
    <xf numFmtId="0" fontId="37" fillId="0" borderId="30" xfId="57" applyFont="1" applyBorder="1" applyAlignment="1">
      <alignment horizontal="left" vertical="center"/>
      <protection/>
    </xf>
    <xf numFmtId="49" fontId="36" fillId="0" borderId="16" xfId="55" applyNumberFormat="1" applyFont="1" applyBorder="1" applyAlignment="1">
      <alignment horizontal="center"/>
      <protection/>
    </xf>
    <xf numFmtId="49" fontId="36" fillId="0" borderId="13" xfId="55" applyNumberFormat="1" applyFont="1" applyBorder="1" applyAlignment="1">
      <alignment horizontal="center"/>
      <protection/>
    </xf>
    <xf numFmtId="0" fontId="37" fillId="0" borderId="31" xfId="57" applyFont="1" applyBorder="1" applyAlignment="1">
      <alignment horizontal="center" vertical="center"/>
      <protection/>
    </xf>
    <xf numFmtId="0" fontId="37" fillId="0" borderId="13" xfId="57" applyFont="1" applyBorder="1" applyAlignment="1">
      <alignment horizontal="left" vertic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centerContinuous"/>
      <protection/>
    </xf>
    <xf numFmtId="0" fontId="37" fillId="0" borderId="27" xfId="55" applyFont="1" applyBorder="1" applyAlignment="1">
      <alignment horizontal="left"/>
      <protection/>
    </xf>
    <xf numFmtId="0" fontId="13" fillId="0" borderId="0" xfId="55" applyFont="1" applyBorder="1">
      <alignment/>
      <protection/>
    </xf>
    <xf numFmtId="0" fontId="8" fillId="0" borderId="0" xfId="55" applyFont="1">
      <alignment/>
      <protection/>
    </xf>
    <xf numFmtId="0" fontId="13" fillId="0" borderId="0" xfId="55" applyFont="1" applyBorder="1" applyAlignment="1">
      <alignment horizontal="center"/>
      <protection/>
    </xf>
    <xf numFmtId="0" fontId="45" fillId="0" borderId="18" xfId="55" applyFont="1" applyBorder="1" applyAlignment="1">
      <alignment horizontal="center"/>
      <protection/>
    </xf>
    <xf numFmtId="0" fontId="13" fillId="0" borderId="0" xfId="55" applyFont="1" applyBorder="1" applyAlignment="1">
      <alignment horizontal="center" vertical="top"/>
      <protection/>
    </xf>
    <xf numFmtId="0" fontId="37" fillId="0" borderId="0" xfId="55" applyFont="1" applyBorder="1" applyAlignment="1">
      <alignment horizontal="center" vertical="top"/>
      <protection/>
    </xf>
    <xf numFmtId="0" fontId="37" fillId="0" borderId="0" xfId="55" applyFont="1" applyBorder="1" applyAlignment="1">
      <alignment horizontal="center"/>
      <protection/>
    </xf>
    <xf numFmtId="0" fontId="31" fillId="0" borderId="0" xfId="55" applyFont="1" applyBorder="1">
      <alignment/>
      <protection/>
    </xf>
    <xf numFmtId="0" fontId="32" fillId="0" borderId="0" xfId="55" applyFont="1" applyBorder="1">
      <alignment/>
      <protection/>
    </xf>
    <xf numFmtId="0" fontId="33" fillId="0" borderId="0" xfId="55" applyFont="1" applyBorder="1">
      <alignment/>
      <protection/>
    </xf>
    <xf numFmtId="0" fontId="37" fillId="0" borderId="18" xfId="55" applyFont="1" applyBorder="1" applyAlignment="1">
      <alignment horizontal="center"/>
      <protection/>
    </xf>
    <xf numFmtId="0" fontId="46" fillId="0" borderId="18" xfId="55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11" fillId="0" borderId="0" xfId="55" applyFont="1" applyFill="1">
      <alignment/>
      <protection/>
    </xf>
    <xf numFmtId="0" fontId="8" fillId="0" borderId="0" xfId="54" applyFont="1" applyFill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0" fillId="0" borderId="0" xfId="54">
      <alignment/>
      <protection/>
    </xf>
    <xf numFmtId="0" fontId="13" fillId="0" borderId="0" xfId="54" applyFont="1" applyBorder="1" applyAlignment="1">
      <alignment horizontal="center"/>
      <protection/>
    </xf>
    <xf numFmtId="0" fontId="16" fillId="0" borderId="19" xfId="54" applyFont="1" applyBorder="1" applyAlignment="1">
      <alignment horizontal="center"/>
      <protection/>
    </xf>
    <xf numFmtId="0" fontId="16" fillId="0" borderId="20" xfId="54" applyFont="1" applyBorder="1" applyAlignment="1">
      <alignment horizontal="center"/>
      <protection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9" fillId="0" borderId="0" xfId="54" applyFont="1">
      <alignment/>
      <protection/>
    </xf>
    <xf numFmtId="0" fontId="2" fillId="0" borderId="0" xfId="54" applyFont="1">
      <alignment/>
      <protection/>
    </xf>
    <xf numFmtId="0" fontId="15" fillId="0" borderId="18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0" fontId="23" fillId="0" borderId="0" xfId="54" applyFont="1" applyBorder="1" applyAlignment="1">
      <alignment horizontal="centerContinuous"/>
      <protection/>
    </xf>
    <xf numFmtId="0" fontId="24" fillId="0" borderId="0" xfId="54" applyFont="1" applyBorder="1" applyAlignment="1">
      <alignment horizontal="left"/>
      <protection/>
    </xf>
    <xf numFmtId="0" fontId="15" fillId="0" borderId="18" xfId="54" applyFont="1" applyBorder="1" applyAlignment="1">
      <alignment horizontal="right"/>
      <protection/>
    </xf>
    <xf numFmtId="0" fontId="25" fillId="0" borderId="0" xfId="54" applyFont="1" applyBorder="1" applyAlignment="1">
      <alignment horizontal="center" vertical="top"/>
      <protection/>
    </xf>
    <xf numFmtId="0" fontId="26" fillId="0" borderId="0" xfId="54" applyFont="1" applyBorder="1">
      <alignment/>
      <protection/>
    </xf>
    <xf numFmtId="49" fontId="27" fillId="0" borderId="0" xfId="54" applyNumberFormat="1" applyFont="1" applyBorder="1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>
      <alignment/>
      <protection/>
    </xf>
    <xf numFmtId="0" fontId="34" fillId="0" borderId="0" xfId="54" applyFont="1">
      <alignment/>
      <protection/>
    </xf>
    <xf numFmtId="0" fontId="30" fillId="0" borderId="21" xfId="54" applyFont="1" applyBorder="1" applyAlignment="1">
      <alignment horizontal="center" vertical="center"/>
      <protection/>
    </xf>
    <xf numFmtId="0" fontId="30" fillId="0" borderId="22" xfId="54" applyFont="1" applyBorder="1" applyAlignment="1">
      <alignment horizontal="center" vertical="center"/>
      <protection/>
    </xf>
    <xf numFmtId="0" fontId="30" fillId="0" borderId="23" xfId="54" applyFont="1" applyBorder="1" applyAlignment="1">
      <alignment horizontal="center" vertical="center"/>
      <protection/>
    </xf>
    <xf numFmtId="0" fontId="30" fillId="0" borderId="24" xfId="54" applyFont="1" applyBorder="1" applyAlignment="1">
      <alignment horizontal="center" vertical="center"/>
      <protection/>
    </xf>
    <xf numFmtId="0" fontId="30" fillId="0" borderId="25" xfId="54" applyFont="1" applyBorder="1" applyAlignment="1">
      <alignment horizontal="center" vertical="center"/>
      <protection/>
    </xf>
    <xf numFmtId="0" fontId="30" fillId="0" borderId="26" xfId="54" applyFont="1" applyBorder="1" applyAlignment="1">
      <alignment horizontal="center" vertical="center"/>
      <protection/>
    </xf>
    <xf numFmtId="0" fontId="30" fillId="0" borderId="16" xfId="54" applyFont="1" applyBorder="1" applyAlignment="1">
      <alignment horizontal="center" vertical="center"/>
      <protection/>
    </xf>
    <xf numFmtId="0" fontId="30" fillId="0" borderId="16" xfId="54" applyFont="1" applyBorder="1" applyAlignment="1">
      <alignment horizontal="center" vertical="center"/>
      <protection/>
    </xf>
    <xf numFmtId="0" fontId="14" fillId="0" borderId="16" xfId="54" applyFont="1" applyBorder="1" applyAlignment="1">
      <alignment vertical="center"/>
      <protection/>
    </xf>
    <xf numFmtId="49" fontId="36" fillId="0" borderId="16" xfId="54" applyNumberFormat="1" applyFont="1" applyBorder="1" applyAlignment="1">
      <alignment horizontal="center"/>
      <protection/>
    </xf>
    <xf numFmtId="49" fontId="36" fillId="0" borderId="13" xfId="54" applyNumberFormat="1" applyFont="1" applyBorder="1" applyAlignment="1">
      <alignment horizontal="center"/>
      <protection/>
    </xf>
    <xf numFmtId="0" fontId="47" fillId="0" borderId="16" xfId="59" applyFont="1" applyFill="1" applyBorder="1" applyAlignment="1" applyProtection="1">
      <alignment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Continuous"/>
      <protection/>
    </xf>
    <xf numFmtId="0" fontId="37" fillId="0" borderId="27" xfId="54" applyFont="1" applyBorder="1" applyAlignment="1">
      <alignment horizontal="left"/>
      <protection/>
    </xf>
    <xf numFmtId="0" fontId="13" fillId="0" borderId="0" xfId="54" applyFont="1" applyBorder="1">
      <alignment/>
      <protection/>
    </xf>
    <xf numFmtId="0" fontId="8" fillId="0" borderId="0" xfId="54" applyFont="1">
      <alignment/>
      <protection/>
    </xf>
    <xf numFmtId="0" fontId="13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center" vertical="top"/>
      <protection/>
    </xf>
    <xf numFmtId="0" fontId="37" fillId="0" borderId="0" xfId="54" applyFont="1" applyBorder="1" applyAlignment="1">
      <alignment horizontal="center" vertical="top"/>
      <protection/>
    </xf>
    <xf numFmtId="0" fontId="37" fillId="0" borderId="0" xfId="54" applyFont="1" applyBorder="1" applyAlignment="1">
      <alignment horizontal="center"/>
      <protection/>
    </xf>
    <xf numFmtId="0" fontId="37" fillId="0" borderId="32" xfId="54" applyFont="1" applyBorder="1" applyAlignment="1">
      <alignment horizontal="left" vertical="center"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0" fontId="34" fillId="0" borderId="0" xfId="54" applyFont="1" applyBorder="1">
      <alignment/>
      <protection/>
    </xf>
    <xf numFmtId="0" fontId="37" fillId="0" borderId="18" xfId="54" applyFont="1" applyBorder="1" applyAlignment="1">
      <alignment horizontal="left"/>
      <protection/>
    </xf>
    <xf numFmtId="0" fontId="38" fillId="0" borderId="18" xfId="54" applyFont="1" applyBorder="1" applyAlignment="1">
      <alignment horizontal="left"/>
      <protection/>
    </xf>
    <xf numFmtId="0" fontId="9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0" fillId="0" borderId="0" xfId="54" applyFill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>
      <alignment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37" fillId="0" borderId="18" xfId="55" applyFont="1" applyBorder="1" applyAlignment="1">
      <alignment horizontal="left"/>
      <protection/>
    </xf>
    <xf numFmtId="0" fontId="38" fillId="0" borderId="18" xfId="55" applyFont="1" applyBorder="1" applyAlignment="1">
      <alignment horizontal="left"/>
      <protection/>
    </xf>
    <xf numFmtId="20" fontId="15" fillId="0" borderId="18" xfId="55" applyNumberFormat="1" applyFont="1" applyBorder="1">
      <alignment/>
      <protection/>
    </xf>
    <xf numFmtId="0" fontId="35" fillId="0" borderId="16" xfId="59" applyFont="1" applyFill="1" applyBorder="1" applyAlignment="1" applyProtection="1">
      <alignment horizontal="center"/>
      <protection/>
    </xf>
    <xf numFmtId="0" fontId="48" fillId="0" borderId="18" xfId="55" applyFont="1" applyBorder="1" applyAlignment="1">
      <alignment horizontal="left"/>
      <protection/>
    </xf>
    <xf numFmtId="17" fontId="15" fillId="0" borderId="18" xfId="55" applyNumberFormat="1" applyFont="1" applyBorder="1" applyAlignment="1">
      <alignment horizontal="right"/>
      <protection/>
    </xf>
    <xf numFmtId="49" fontId="15" fillId="0" borderId="18" xfId="55" applyNumberFormat="1" applyFont="1" applyBorder="1" applyAlignment="1">
      <alignment horizontal="left"/>
      <protection/>
    </xf>
    <xf numFmtId="0" fontId="37" fillId="0" borderId="17" xfId="57" applyFont="1" applyBorder="1" applyAlignment="1">
      <alignment horizontal="center"/>
      <protection/>
    </xf>
    <xf numFmtId="0" fontId="38" fillId="0" borderId="18" xfId="55" applyFont="1" applyBorder="1" applyAlignment="1">
      <alignment horizontal="center"/>
      <protection/>
    </xf>
    <xf numFmtId="1" fontId="72" fillId="0" borderId="17" xfId="0" applyNumberFormat="1" applyFont="1" applyBorder="1" applyAlignment="1">
      <alignment horizontal="left" vertical="center"/>
    </xf>
    <xf numFmtId="17" fontId="15" fillId="0" borderId="18" xfId="55" applyNumberFormat="1" applyFont="1" applyBorder="1">
      <alignment/>
      <protection/>
    </xf>
    <xf numFmtId="0" fontId="49" fillId="0" borderId="17" xfId="57" applyFont="1" applyBorder="1" applyAlignment="1">
      <alignment horizontal="center"/>
      <protection/>
    </xf>
    <xf numFmtId="2" fontId="50" fillId="0" borderId="18" xfId="55" applyNumberFormat="1" applyFont="1" applyBorder="1" quotePrefix="1">
      <alignment/>
      <protection/>
    </xf>
    <xf numFmtId="0" fontId="51" fillId="0" borderId="33" xfId="48" applyFont="1" applyBorder="1" applyAlignment="1">
      <alignment horizontal="center"/>
      <protection/>
    </xf>
    <xf numFmtId="0" fontId="51" fillId="35" borderId="34" xfId="53" applyFont="1" applyFill="1" applyBorder="1" applyAlignment="1" applyProtection="1">
      <alignment/>
      <protection/>
    </xf>
    <xf numFmtId="165" fontId="51" fillId="35" borderId="33" xfId="48" applyNumberFormat="1" applyFont="1" applyFill="1" applyBorder="1" applyAlignment="1" applyProtection="1">
      <alignment horizontal="center"/>
      <protection/>
    </xf>
    <xf numFmtId="0" fontId="51" fillId="35" borderId="34" xfId="48" applyFont="1" applyFill="1" applyBorder="1" applyAlignment="1" applyProtection="1">
      <alignment/>
      <protection/>
    </xf>
    <xf numFmtId="0" fontId="51" fillId="0" borderId="35" xfId="48" applyFont="1" applyBorder="1" applyAlignment="1">
      <alignment horizontal="center"/>
      <protection/>
    </xf>
    <xf numFmtId="0" fontId="51" fillId="35" borderId="16" xfId="53" applyFont="1" applyFill="1" applyBorder="1" applyAlignment="1" applyProtection="1">
      <alignment/>
      <protection/>
    </xf>
    <xf numFmtId="165" fontId="51" fillId="0" borderId="35" xfId="48" applyNumberFormat="1" applyFont="1" applyFill="1" applyBorder="1" applyAlignment="1" applyProtection="1">
      <alignment horizontal="center"/>
      <protection/>
    </xf>
    <xf numFmtId="0" fontId="51" fillId="0" borderId="16" xfId="48" applyFont="1" applyFill="1" applyBorder="1" applyAlignment="1" applyProtection="1">
      <alignment/>
      <protection/>
    </xf>
    <xf numFmtId="0" fontId="14" fillId="0" borderId="13" xfId="55" applyFont="1" applyBorder="1" applyAlignment="1">
      <alignment vertical="center"/>
      <protection/>
    </xf>
    <xf numFmtId="165" fontId="35" fillId="0" borderId="36" xfId="59" applyNumberFormat="1" applyFont="1" applyFill="1" applyBorder="1" applyAlignment="1" applyProtection="1">
      <alignment horizontal="center"/>
      <protection/>
    </xf>
    <xf numFmtId="0" fontId="35" fillId="0" borderId="37" xfId="59" applyFont="1" applyFill="1" applyBorder="1" applyAlignment="1" applyProtection="1">
      <alignment/>
      <protection/>
    </xf>
    <xf numFmtId="0" fontId="35" fillId="0" borderId="38" xfId="59" applyFont="1" applyFill="1" applyBorder="1" applyAlignment="1" applyProtection="1">
      <alignment/>
      <protection/>
    </xf>
    <xf numFmtId="49" fontId="36" fillId="0" borderId="37" xfId="55" applyNumberFormat="1" applyFont="1" applyBorder="1" applyAlignment="1">
      <alignment horizontal="center"/>
      <protection/>
    </xf>
    <xf numFmtId="49" fontId="36" fillId="0" borderId="38" xfId="55" applyNumberFormat="1" applyFont="1" applyBorder="1" applyAlignment="1">
      <alignment horizontal="center"/>
      <protection/>
    </xf>
    <xf numFmtId="165" fontId="35" fillId="0" borderId="35" xfId="59" applyNumberFormat="1" applyFont="1" applyFill="1" applyBorder="1" applyAlignment="1" applyProtection="1">
      <alignment horizontal="center"/>
      <protection/>
    </xf>
    <xf numFmtId="0" fontId="35" fillId="0" borderId="13" xfId="59" applyFont="1" applyFill="1" applyBorder="1" applyAlignment="1" applyProtection="1">
      <alignment/>
      <protection/>
    </xf>
    <xf numFmtId="0" fontId="51" fillId="0" borderId="0" xfId="61" applyFont="1" applyFill="1" applyBorder="1" applyAlignment="1" applyProtection="1">
      <alignment/>
      <protection/>
    </xf>
    <xf numFmtId="0" fontId="8" fillId="0" borderId="0" xfId="56" applyFont="1" applyFill="1">
      <alignment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0" fillId="0" borderId="0" xfId="56">
      <alignment/>
      <protection/>
    </xf>
    <xf numFmtId="0" fontId="13" fillId="0" borderId="0" xfId="56" applyFont="1" applyBorder="1" applyAlignment="1">
      <alignment horizontal="center"/>
      <protection/>
    </xf>
    <xf numFmtId="0" fontId="15" fillId="0" borderId="18" xfId="56" applyFont="1" applyBorder="1" applyAlignment="1">
      <alignment horizontal="center"/>
      <protection/>
    </xf>
    <xf numFmtId="0" fontId="15" fillId="0" borderId="18" xfId="56" applyFont="1" applyBorder="1" applyAlignment="1">
      <alignment horizontal="right"/>
      <protection/>
    </xf>
    <xf numFmtId="0" fontId="15" fillId="0" borderId="0" xfId="56" applyFont="1" applyBorder="1" applyAlignment="1">
      <alignment horizontal="center"/>
      <protection/>
    </xf>
    <xf numFmtId="0" fontId="16" fillId="0" borderId="19" xfId="56" applyFont="1" applyBorder="1" applyAlignment="1">
      <alignment horizontal="center"/>
      <protection/>
    </xf>
    <xf numFmtId="0" fontId="16" fillId="0" borderId="20" xfId="56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8" fillId="0" borderId="0" xfId="56" applyFont="1">
      <alignment/>
      <protection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0" fontId="2" fillId="0" borderId="0" xfId="56" applyFont="1">
      <alignment/>
      <protection/>
    </xf>
    <xf numFmtId="0" fontId="20" fillId="0" borderId="0" xfId="56" applyFont="1" applyBorder="1" applyAlignment="1">
      <alignment horizontal="left"/>
      <protection/>
    </xf>
    <xf numFmtId="0" fontId="20" fillId="0" borderId="18" xfId="56" applyFont="1" applyBorder="1" applyAlignment="1">
      <alignment horizontal="left"/>
      <protection/>
    </xf>
    <xf numFmtId="0" fontId="20" fillId="0" borderId="18" xfId="56" applyFont="1" applyBorder="1" applyAlignment="1">
      <alignment horizontal="right"/>
      <protection/>
    </xf>
    <xf numFmtId="0" fontId="21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Continuous"/>
      <protection/>
    </xf>
    <xf numFmtId="0" fontId="24" fillId="0" borderId="0" xfId="56" applyFont="1" applyBorder="1" applyAlignment="1">
      <alignment horizontal="left"/>
      <protection/>
    </xf>
    <xf numFmtId="0" fontId="25" fillId="0" borderId="0" xfId="56" applyFont="1" applyBorder="1" applyAlignment="1">
      <alignment horizontal="center" vertical="top"/>
      <protection/>
    </xf>
    <xf numFmtId="0" fontId="26" fillId="0" borderId="0" xfId="56" applyFont="1" applyBorder="1">
      <alignment/>
      <protection/>
    </xf>
    <xf numFmtId="49" fontId="27" fillId="0" borderId="0" xfId="56" applyNumberFormat="1" applyFont="1" applyBorder="1" applyAlignment="1">
      <alignment horizontal="center"/>
      <protection/>
    </xf>
    <xf numFmtId="20" fontId="15" fillId="0" borderId="18" xfId="56" applyNumberFormat="1" applyFont="1" applyBorder="1" applyAlignment="1">
      <alignment horizontal="center"/>
      <protection/>
    </xf>
    <xf numFmtId="20" fontId="15" fillId="0" borderId="18" xfId="56" applyNumberFormat="1" applyFont="1" applyBorder="1" quotePrefix="1">
      <alignment/>
      <protection/>
    </xf>
    <xf numFmtId="0" fontId="31" fillId="0" borderId="0" xfId="56" applyFont="1">
      <alignment/>
      <protection/>
    </xf>
    <xf numFmtId="0" fontId="32" fillId="0" borderId="0" xfId="56" applyFont="1">
      <alignment/>
      <protection/>
    </xf>
    <xf numFmtId="0" fontId="33" fillId="0" borderId="0" xfId="56" applyFont="1">
      <alignment/>
      <protection/>
    </xf>
    <xf numFmtId="0" fontId="34" fillId="0" borderId="0" xfId="56" applyFont="1">
      <alignment/>
      <protection/>
    </xf>
    <xf numFmtId="0" fontId="30" fillId="0" borderId="21" xfId="56" applyFont="1" applyBorder="1" applyAlignment="1">
      <alignment horizontal="center" vertical="center"/>
      <protection/>
    </xf>
    <xf numFmtId="0" fontId="30" fillId="0" borderId="22" xfId="56" applyFont="1" applyBorder="1" applyAlignment="1">
      <alignment horizontal="center" vertical="center"/>
      <protection/>
    </xf>
    <xf numFmtId="0" fontId="30" fillId="0" borderId="23" xfId="56" applyFont="1" applyBorder="1" applyAlignment="1">
      <alignment horizontal="center" vertical="center"/>
      <protection/>
    </xf>
    <xf numFmtId="0" fontId="30" fillId="0" borderId="24" xfId="56" applyFont="1" applyBorder="1" applyAlignment="1">
      <alignment horizontal="center" vertical="center"/>
      <protection/>
    </xf>
    <xf numFmtId="0" fontId="30" fillId="0" borderId="25" xfId="56" applyFont="1" applyBorder="1" applyAlignment="1">
      <alignment horizontal="center" vertical="center"/>
      <protection/>
    </xf>
    <xf numFmtId="0" fontId="30" fillId="0" borderId="26" xfId="56" applyFont="1" applyBorder="1" applyAlignment="1">
      <alignment horizontal="center" vertical="center"/>
      <protection/>
    </xf>
    <xf numFmtId="0" fontId="30" fillId="0" borderId="16" xfId="56" applyFont="1" applyBorder="1" applyAlignment="1">
      <alignment horizontal="center" vertical="center"/>
      <protection/>
    </xf>
    <xf numFmtId="0" fontId="30" fillId="0" borderId="16" xfId="56" applyFont="1" applyBorder="1" applyAlignment="1">
      <alignment horizontal="center" vertical="center"/>
      <protection/>
    </xf>
    <xf numFmtId="0" fontId="14" fillId="0" borderId="16" xfId="56" applyFont="1" applyBorder="1" applyAlignment="1">
      <alignment vertical="center"/>
      <protection/>
    </xf>
    <xf numFmtId="165" fontId="35" fillId="0" borderId="16" xfId="60" applyNumberFormat="1" applyFont="1" applyFill="1" applyBorder="1" applyAlignment="1" applyProtection="1">
      <alignment horizontal="center"/>
      <protection/>
    </xf>
    <xf numFmtId="0" fontId="35" fillId="0" borderId="16" xfId="60" applyFont="1" applyFill="1" applyBorder="1" applyAlignment="1" applyProtection="1">
      <alignment/>
      <protection/>
    </xf>
    <xf numFmtId="49" fontId="36" fillId="0" borderId="16" xfId="56" applyNumberFormat="1" applyFont="1" applyBorder="1" applyAlignment="1">
      <alignment horizontal="center"/>
      <protection/>
    </xf>
    <xf numFmtId="49" fontId="36" fillId="0" borderId="13" xfId="56" applyNumberFormat="1" applyFont="1" applyBorder="1" applyAlignment="1">
      <alignment horizontal="center"/>
      <protection/>
    </xf>
    <xf numFmtId="0" fontId="30" fillId="0" borderId="0" xfId="56" applyFont="1">
      <alignment/>
      <protection/>
    </xf>
    <xf numFmtId="0" fontId="30" fillId="0" borderId="0" xfId="56" applyFont="1" applyAlignment="1">
      <alignment horizontal="centerContinuous"/>
      <protection/>
    </xf>
    <xf numFmtId="0" fontId="37" fillId="0" borderId="27" xfId="56" applyFont="1" applyBorder="1" applyAlignment="1">
      <alignment horizontal="left"/>
      <protection/>
    </xf>
    <xf numFmtId="0" fontId="13" fillId="0" borderId="0" xfId="56" applyFont="1" applyBorder="1">
      <alignment/>
      <protection/>
    </xf>
    <xf numFmtId="0" fontId="8" fillId="0" borderId="0" xfId="56" applyFont="1">
      <alignment/>
      <protection/>
    </xf>
    <xf numFmtId="0" fontId="13" fillId="0" borderId="0" xfId="56" applyFont="1" applyBorder="1" applyAlignment="1">
      <alignment horizontal="center"/>
      <protection/>
    </xf>
    <xf numFmtId="0" fontId="37" fillId="0" borderId="18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 vertical="top"/>
      <protection/>
    </xf>
    <xf numFmtId="0" fontId="37" fillId="0" borderId="0" xfId="56" applyFont="1" applyBorder="1" applyAlignment="1">
      <alignment horizontal="center" vertical="top"/>
      <protection/>
    </xf>
    <xf numFmtId="0" fontId="37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0" fontId="3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34" fillId="0" borderId="0" xfId="56" applyFont="1" applyBorder="1">
      <alignment/>
      <protection/>
    </xf>
    <xf numFmtId="0" fontId="37" fillId="0" borderId="18" xfId="56" applyFont="1" applyBorder="1" applyAlignment="1">
      <alignment horizontal="left"/>
      <protection/>
    </xf>
    <xf numFmtId="0" fontId="9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0" fillId="0" borderId="0" xfId="56" applyFill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42" fillId="0" borderId="0" xfId="56" applyFont="1">
      <alignment/>
      <protection/>
    </xf>
    <xf numFmtId="0" fontId="43" fillId="0" borderId="0" xfId="56" applyFont="1">
      <alignment/>
      <protection/>
    </xf>
    <xf numFmtId="0" fontId="72" fillId="0" borderId="0" xfId="0" applyFont="1" applyAlignment="1">
      <alignment horizontal="left" vertical="center"/>
    </xf>
    <xf numFmtId="0" fontId="15" fillId="0" borderId="18" xfId="56" applyFont="1" applyBorder="1" applyAlignment="1">
      <alignment/>
      <protection/>
    </xf>
    <xf numFmtId="0" fontId="15" fillId="0" borderId="18" xfId="56" applyFont="1" applyBorder="1">
      <alignment/>
      <protection/>
    </xf>
    <xf numFmtId="0" fontId="37" fillId="0" borderId="29" xfId="58" applyFont="1" applyBorder="1" applyAlignment="1">
      <alignment horizontal="center" vertical="center"/>
      <protection/>
    </xf>
    <xf numFmtId="0" fontId="37" fillId="0" borderId="30" xfId="58" applyFont="1" applyBorder="1" applyAlignment="1">
      <alignment horizontal="left" vertical="center"/>
      <protection/>
    </xf>
    <xf numFmtId="0" fontId="37" fillId="0" borderId="31" xfId="58" applyFont="1" applyBorder="1" applyAlignment="1">
      <alignment horizontal="center" vertical="center"/>
      <protection/>
    </xf>
    <xf numFmtId="0" fontId="37" fillId="0" borderId="13" xfId="58" applyFont="1" applyBorder="1" applyAlignment="1">
      <alignment horizontal="left" vertical="center"/>
      <protection/>
    </xf>
    <xf numFmtId="0" fontId="38" fillId="0" borderId="18" xfId="56" applyFont="1" applyBorder="1" applyAlignment="1">
      <alignment horizontal="left"/>
      <protection/>
    </xf>
    <xf numFmtId="17" fontId="15" fillId="0" borderId="18" xfId="56" applyNumberFormat="1" applyFont="1" applyBorder="1" quotePrefix="1">
      <alignment/>
      <protection/>
    </xf>
    <xf numFmtId="0" fontId="54" fillId="0" borderId="16" xfId="60" applyFont="1" applyFill="1" applyBorder="1" applyAlignment="1" applyProtection="1">
      <alignment/>
      <protection/>
    </xf>
    <xf numFmtId="0" fontId="72" fillId="0" borderId="0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28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1" fontId="100" fillId="0" borderId="16" xfId="0" applyNumberFormat="1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/>
    </xf>
    <xf numFmtId="1" fontId="101" fillId="0" borderId="16" xfId="0" applyNumberFormat="1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 wrapText="1"/>
    </xf>
    <xf numFmtId="14" fontId="7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2" fillId="0" borderId="13" xfId="49" applyFont="1" applyBorder="1" applyAlignment="1">
      <alignment horizontal="left" vertical="center"/>
      <protection/>
    </xf>
    <xf numFmtId="0" fontId="72" fillId="0" borderId="28" xfId="49" applyFont="1" applyBorder="1" applyAlignment="1">
      <alignment horizontal="left" vertical="center"/>
      <protection/>
    </xf>
    <xf numFmtId="0" fontId="72" fillId="0" borderId="14" xfId="49" applyFont="1" applyBorder="1" applyAlignment="1">
      <alignment horizontal="left" vertical="center"/>
      <protection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1" fontId="72" fillId="0" borderId="0" xfId="0" applyNumberFormat="1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1" fontId="76" fillId="0" borderId="39" xfId="0" applyNumberFormat="1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6" fillId="0" borderId="39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1" fontId="76" fillId="0" borderId="0" xfId="0" applyNumberFormat="1" applyFont="1" applyAlignment="1">
      <alignment horizontal="center" vertical="center"/>
    </xf>
    <xf numFmtId="0" fontId="72" fillId="0" borderId="13" xfId="49" applyFont="1" applyBorder="1" applyAlignment="1">
      <alignment vertical="center"/>
      <protection/>
    </xf>
    <xf numFmtId="0" fontId="72" fillId="0" borderId="28" xfId="49" applyFont="1" applyBorder="1" applyAlignment="1">
      <alignment vertical="center"/>
      <protection/>
    </xf>
    <xf numFmtId="0" fontId="72" fillId="0" borderId="14" xfId="49" applyFont="1" applyBorder="1" applyAlignment="1">
      <alignment vertical="center"/>
      <protection/>
    </xf>
    <xf numFmtId="0" fontId="76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" fontId="76" fillId="0" borderId="0" xfId="0" applyNumberFormat="1" applyFont="1" applyBorder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101" fillId="0" borderId="4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0" fillId="0" borderId="0" xfId="0" applyAlignment="1">
      <alignment/>
    </xf>
    <xf numFmtId="0" fontId="72" fillId="0" borderId="40" xfId="0" applyFont="1" applyBorder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100" fillId="0" borderId="4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40" xfId="0" applyFont="1" applyBorder="1" applyAlignment="1">
      <alignment vertical="center"/>
    </xf>
    <xf numFmtId="0" fontId="13" fillId="0" borderId="0" xfId="55" applyFont="1" applyBorder="1" applyAlignment="1">
      <alignment/>
      <protection/>
    </xf>
    <xf numFmtId="0" fontId="30" fillId="0" borderId="0" xfId="55" applyFont="1" applyBorder="1" applyAlignment="1">
      <alignment horizontal="right"/>
      <protection/>
    </xf>
    <xf numFmtId="0" fontId="37" fillId="0" borderId="18" xfId="55" applyFont="1" applyBorder="1" applyAlignment="1">
      <alignment horizontal="left"/>
      <protection/>
    </xf>
    <xf numFmtId="0" fontId="8" fillId="0" borderId="0" xfId="55" applyFont="1" applyFill="1">
      <alignment/>
      <protection/>
    </xf>
    <xf numFmtId="0" fontId="28" fillId="0" borderId="0" xfId="55" applyFont="1" applyBorder="1">
      <alignment/>
      <protection/>
    </xf>
    <xf numFmtId="0" fontId="30" fillId="0" borderId="0" xfId="55" applyFont="1" applyBorder="1" applyAlignment="1">
      <alignment/>
      <protection/>
    </xf>
    <xf numFmtId="0" fontId="30" fillId="0" borderId="0" xfId="55" applyFont="1" applyAlignment="1">
      <alignment horizontal="right"/>
      <protection/>
    </xf>
    <xf numFmtId="0" fontId="13" fillId="0" borderId="0" xfId="55" applyFont="1" applyAlignment="1">
      <alignment horizontal="right"/>
      <protection/>
    </xf>
    <xf numFmtId="14" fontId="37" fillId="0" borderId="18" xfId="55" applyNumberFormat="1" applyFont="1" applyBorder="1" applyAlignment="1">
      <alignment horizontal="left"/>
      <protection/>
    </xf>
    <xf numFmtId="0" fontId="37" fillId="0" borderId="32" xfId="55" applyFont="1" applyBorder="1" applyAlignment="1">
      <alignment horizontal="left" vertical="center"/>
      <protection/>
    </xf>
    <xf numFmtId="0" fontId="13" fillId="0" borderId="0" xfId="55" applyFont="1" applyBorder="1">
      <alignment/>
      <protection/>
    </xf>
    <xf numFmtId="0" fontId="37" fillId="0" borderId="18" xfId="55" applyFont="1" applyBorder="1" applyAlignment="1">
      <alignment horizontal="center"/>
      <protection/>
    </xf>
    <xf numFmtId="0" fontId="37" fillId="0" borderId="27" xfId="55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37" fillId="0" borderId="18" xfId="55" applyFont="1" applyBorder="1" applyAlignment="1">
      <alignment horizontal="left" vertical="center"/>
      <protection/>
    </xf>
    <xf numFmtId="0" fontId="28" fillId="0" borderId="0" xfId="55" applyFont="1" applyAlignment="1">
      <alignment horizontal="left"/>
      <protection/>
    </xf>
    <xf numFmtId="0" fontId="30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37" fillId="0" borderId="41" xfId="55" applyFont="1" applyBorder="1" applyAlignment="1">
      <alignment horizontal="center"/>
      <protection/>
    </xf>
    <xf numFmtId="0" fontId="37" fillId="0" borderId="41" xfId="55" applyFont="1" applyBorder="1" applyAlignment="1">
      <alignment horizontal="left"/>
      <protection/>
    </xf>
    <xf numFmtId="0" fontId="14" fillId="0" borderId="16" xfId="55" applyFont="1" applyBorder="1" applyAlignment="1">
      <alignment vertical="center"/>
      <protection/>
    </xf>
    <xf numFmtId="49" fontId="36" fillId="0" borderId="16" xfId="55" applyNumberFormat="1" applyFont="1" applyBorder="1" applyAlignment="1">
      <alignment horizontal="center" vertical="center"/>
      <protection/>
    </xf>
    <xf numFmtId="49" fontId="36" fillId="0" borderId="42" xfId="55" applyNumberFormat="1" applyFont="1" applyBorder="1" applyAlignment="1">
      <alignment horizontal="center" vertical="center"/>
      <protection/>
    </xf>
    <xf numFmtId="49" fontId="36" fillId="0" borderId="43" xfId="55" applyNumberFormat="1" applyFont="1" applyBorder="1" applyAlignment="1">
      <alignment horizontal="center" vertical="center"/>
      <protection/>
    </xf>
    <xf numFmtId="0" fontId="28" fillId="0" borderId="0" xfId="55" applyFont="1" applyBorder="1" applyAlignment="1">
      <alignment horizontal="left"/>
      <protection/>
    </xf>
    <xf numFmtId="0" fontId="29" fillId="0" borderId="0" xfId="55" applyFont="1" applyBorder="1" applyAlignment="1">
      <alignment horizontal="center"/>
      <protection/>
    </xf>
    <xf numFmtId="0" fontId="8" fillId="0" borderId="42" xfId="55" applyFont="1" applyBorder="1" applyAlignment="1">
      <alignment horizontal="center" vertical="center" textRotation="180"/>
      <protection/>
    </xf>
    <xf numFmtId="0" fontId="8" fillId="0" borderId="43" xfId="55" applyFont="1" applyBorder="1" applyAlignment="1">
      <alignment horizontal="center" vertical="center" textRotation="180"/>
      <protection/>
    </xf>
    <xf numFmtId="0" fontId="30" fillId="0" borderId="44" xfId="55" applyFont="1" applyBorder="1" applyAlignment="1">
      <alignment horizontal="center" vertical="center"/>
      <protection/>
    </xf>
    <xf numFmtId="0" fontId="30" fillId="0" borderId="45" xfId="55" applyFont="1" applyBorder="1" applyAlignment="1">
      <alignment horizontal="center" vertical="center"/>
      <protection/>
    </xf>
    <xf numFmtId="0" fontId="30" fillId="0" borderId="46" xfId="55" applyFont="1" applyBorder="1" applyAlignment="1">
      <alignment horizontal="center" vertical="center"/>
      <protection/>
    </xf>
    <xf numFmtId="0" fontId="30" fillId="0" borderId="47" xfId="55" applyFont="1" applyBorder="1" applyAlignment="1">
      <alignment horizontal="center" vertical="center"/>
      <protection/>
    </xf>
    <xf numFmtId="0" fontId="30" fillId="0" borderId="48" xfId="55" applyFont="1" applyBorder="1" applyAlignment="1">
      <alignment horizontal="center" vertical="center"/>
      <protection/>
    </xf>
    <xf numFmtId="0" fontId="30" fillId="0" borderId="13" xfId="55" applyFont="1" applyBorder="1" applyAlignment="1">
      <alignment horizontal="center"/>
      <protection/>
    </xf>
    <xf numFmtId="0" fontId="30" fillId="0" borderId="28" xfId="55" applyFont="1" applyBorder="1" applyAlignment="1">
      <alignment horizontal="center"/>
      <protection/>
    </xf>
    <xf numFmtId="0" fontId="30" fillId="0" borderId="14" xfId="55" applyFont="1" applyBorder="1" applyAlignment="1">
      <alignment horizontal="center"/>
      <protection/>
    </xf>
    <xf numFmtId="0" fontId="15" fillId="0" borderId="18" xfId="55" applyFont="1" applyBorder="1" applyAlignment="1">
      <alignment horizontal="center"/>
      <protection/>
    </xf>
    <xf numFmtId="0" fontId="22" fillId="0" borderId="0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center" vertical="top"/>
      <protection/>
    </xf>
    <xf numFmtId="0" fontId="21" fillId="0" borderId="0" xfId="55" applyFont="1" applyBorder="1" applyAlignment="1">
      <alignment horizontal="center"/>
      <protection/>
    </xf>
    <xf numFmtId="17" fontId="15" fillId="0" borderId="18" xfId="55" applyNumberFormat="1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left"/>
      <protection/>
    </xf>
    <xf numFmtId="0" fontId="14" fillId="0" borderId="49" xfId="55" applyFont="1" applyBorder="1" applyAlignment="1">
      <alignment horizontal="right"/>
      <protection/>
    </xf>
    <xf numFmtId="0" fontId="20" fillId="0" borderId="18" xfId="55" applyFont="1" applyBorder="1" applyAlignment="1">
      <alignment horizontal="center"/>
      <protection/>
    </xf>
    <xf numFmtId="0" fontId="13" fillId="0" borderId="0" xfId="56" applyFont="1" applyBorder="1" applyAlignment="1">
      <alignment/>
      <protection/>
    </xf>
    <xf numFmtId="0" fontId="30" fillId="0" borderId="0" xfId="56" applyFont="1" applyBorder="1" applyAlignment="1">
      <alignment horizontal="right"/>
      <protection/>
    </xf>
    <xf numFmtId="0" fontId="37" fillId="0" borderId="18" xfId="56" applyFont="1" applyBorder="1" applyAlignment="1">
      <alignment horizontal="left"/>
      <protection/>
    </xf>
    <xf numFmtId="0" fontId="8" fillId="0" borderId="0" xfId="56" applyFont="1" applyFill="1">
      <alignment/>
      <protection/>
    </xf>
    <xf numFmtId="0" fontId="28" fillId="0" borderId="0" xfId="56" applyFont="1" applyBorder="1">
      <alignment/>
      <protection/>
    </xf>
    <xf numFmtId="0" fontId="30" fillId="0" borderId="0" xfId="56" applyFont="1" applyBorder="1" applyAlignment="1">
      <alignment/>
      <protection/>
    </xf>
    <xf numFmtId="0" fontId="30" fillId="0" borderId="0" xfId="56" applyFont="1" applyAlignment="1">
      <alignment horizontal="right"/>
      <protection/>
    </xf>
    <xf numFmtId="0" fontId="13" fillId="0" borderId="0" xfId="56" applyFont="1" applyAlignment="1">
      <alignment horizontal="right"/>
      <protection/>
    </xf>
    <xf numFmtId="14" fontId="37" fillId="0" borderId="18" xfId="56" applyNumberFormat="1" applyFont="1" applyBorder="1" applyAlignment="1">
      <alignment horizontal="left"/>
      <protection/>
    </xf>
    <xf numFmtId="0" fontId="37" fillId="0" borderId="32" xfId="56" applyFont="1" applyBorder="1" applyAlignment="1">
      <alignment horizontal="left" vertical="center"/>
      <protection/>
    </xf>
    <xf numFmtId="0" fontId="13" fillId="0" borderId="0" xfId="56" applyFont="1" applyBorder="1">
      <alignment/>
      <protection/>
    </xf>
    <xf numFmtId="0" fontId="37" fillId="0" borderId="18" xfId="56" applyFont="1" applyBorder="1" applyAlignment="1">
      <alignment horizontal="center"/>
      <protection/>
    </xf>
    <xf numFmtId="0" fontId="37" fillId="0" borderId="27" xfId="56" applyFont="1" applyBorder="1" applyAlignment="1">
      <alignment horizontal="center"/>
      <protection/>
    </xf>
    <xf numFmtId="0" fontId="28" fillId="0" borderId="0" xfId="56" applyFont="1">
      <alignment/>
      <protection/>
    </xf>
    <xf numFmtId="0" fontId="37" fillId="0" borderId="18" xfId="56" applyFont="1" applyBorder="1" applyAlignment="1">
      <alignment horizontal="left" vertical="center"/>
      <protection/>
    </xf>
    <xf numFmtId="0" fontId="28" fillId="0" borderId="0" xfId="56" applyFont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37" fillId="0" borderId="41" xfId="56" applyFont="1" applyBorder="1" applyAlignment="1">
      <alignment horizontal="center"/>
      <protection/>
    </xf>
    <xf numFmtId="0" fontId="37" fillId="0" borderId="41" xfId="56" applyFont="1" applyBorder="1" applyAlignment="1">
      <alignment horizontal="left"/>
      <protection/>
    </xf>
    <xf numFmtId="0" fontId="14" fillId="0" borderId="16" xfId="56" applyFont="1" applyBorder="1" applyAlignment="1">
      <alignment vertical="center"/>
      <protection/>
    </xf>
    <xf numFmtId="49" fontId="36" fillId="0" borderId="16" xfId="56" applyNumberFormat="1" applyFont="1" applyBorder="1" applyAlignment="1">
      <alignment horizontal="center" vertical="center"/>
      <protection/>
    </xf>
    <xf numFmtId="49" fontId="36" fillId="0" borderId="42" xfId="56" applyNumberFormat="1" applyFont="1" applyBorder="1" applyAlignment="1">
      <alignment horizontal="center" vertical="center"/>
      <protection/>
    </xf>
    <xf numFmtId="49" fontId="36" fillId="0" borderId="43" xfId="56" applyNumberFormat="1" applyFont="1" applyBorder="1" applyAlignment="1">
      <alignment horizontal="center" vertical="center"/>
      <protection/>
    </xf>
    <xf numFmtId="0" fontId="8" fillId="0" borderId="42" xfId="56" applyFont="1" applyBorder="1" applyAlignment="1">
      <alignment horizontal="center" vertical="center" textRotation="180"/>
      <protection/>
    </xf>
    <xf numFmtId="0" fontId="8" fillId="0" borderId="43" xfId="56" applyFont="1" applyBorder="1" applyAlignment="1">
      <alignment horizontal="center" vertical="center" textRotation="180"/>
      <protection/>
    </xf>
    <xf numFmtId="0" fontId="30" fillId="0" borderId="44" xfId="56" applyFont="1" applyBorder="1" applyAlignment="1">
      <alignment horizontal="center" vertical="center"/>
      <protection/>
    </xf>
    <xf numFmtId="0" fontId="30" fillId="0" borderId="45" xfId="56" applyFont="1" applyBorder="1" applyAlignment="1">
      <alignment horizontal="center" vertical="center"/>
      <protection/>
    </xf>
    <xf numFmtId="0" fontId="30" fillId="0" borderId="46" xfId="56" applyFont="1" applyBorder="1" applyAlignment="1">
      <alignment horizontal="center" vertical="center"/>
      <protection/>
    </xf>
    <xf numFmtId="0" fontId="30" fillId="0" borderId="47" xfId="56" applyFont="1" applyBorder="1" applyAlignment="1">
      <alignment horizontal="center" vertical="center"/>
      <protection/>
    </xf>
    <xf numFmtId="0" fontId="30" fillId="0" borderId="48" xfId="56" applyFont="1" applyBorder="1" applyAlignment="1">
      <alignment horizontal="center" vertical="center"/>
      <protection/>
    </xf>
    <xf numFmtId="0" fontId="30" fillId="0" borderId="13" xfId="56" applyFont="1" applyBorder="1" applyAlignment="1">
      <alignment horizontal="center"/>
      <protection/>
    </xf>
    <xf numFmtId="0" fontId="30" fillId="0" borderId="28" xfId="56" applyFont="1" applyBorder="1" applyAlignment="1">
      <alignment horizontal="center"/>
      <protection/>
    </xf>
    <xf numFmtId="0" fontId="30" fillId="0" borderId="14" xfId="56" applyFont="1" applyBorder="1" applyAlignment="1">
      <alignment horizontal="center"/>
      <protection/>
    </xf>
    <xf numFmtId="0" fontId="28" fillId="0" borderId="0" xfId="56" applyFont="1" applyBorder="1" applyAlignment="1">
      <alignment horizontal="left"/>
      <protection/>
    </xf>
    <xf numFmtId="0" fontId="22" fillId="0" borderId="0" xfId="56" applyFont="1" applyBorder="1" applyAlignment="1">
      <alignment horizontal="left"/>
      <protection/>
    </xf>
    <xf numFmtId="0" fontId="13" fillId="0" borderId="0" xfId="56" applyFont="1" applyBorder="1" applyAlignment="1">
      <alignment horizontal="center"/>
      <protection/>
    </xf>
    <xf numFmtId="0" fontId="25" fillId="0" borderId="0" xfId="56" applyFont="1" applyBorder="1" applyAlignment="1">
      <alignment horizontal="center" vertical="top"/>
      <protection/>
    </xf>
    <xf numFmtId="0" fontId="21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4" fillId="0" borderId="0" xfId="56" applyFont="1" applyBorder="1" applyAlignment="1">
      <alignment horizontal="left"/>
      <protection/>
    </xf>
    <xf numFmtId="0" fontId="15" fillId="0" borderId="18" xfId="56" applyFont="1" applyBorder="1" applyAlignment="1">
      <alignment horizontal="center"/>
      <protection/>
    </xf>
    <xf numFmtId="0" fontId="14" fillId="0" borderId="49" xfId="56" applyFont="1" applyBorder="1" applyAlignment="1">
      <alignment horizontal="right"/>
      <protection/>
    </xf>
    <xf numFmtId="0" fontId="45" fillId="0" borderId="18" xfId="55" applyFont="1" applyBorder="1" applyAlignment="1">
      <alignment horizontal="center"/>
      <protection/>
    </xf>
    <xf numFmtId="0" fontId="45" fillId="0" borderId="27" xfId="55" applyFont="1" applyBorder="1" applyAlignment="1">
      <alignment horizontal="center"/>
      <protection/>
    </xf>
    <xf numFmtId="0" fontId="44" fillId="0" borderId="18" xfId="55" applyFont="1" applyBorder="1" applyAlignment="1">
      <alignment horizontal="center"/>
      <protection/>
    </xf>
    <xf numFmtId="0" fontId="13" fillId="0" borderId="0" xfId="55" applyFont="1" applyBorder="1" applyAlignment="1">
      <alignment/>
      <protection/>
    </xf>
    <xf numFmtId="0" fontId="30" fillId="0" borderId="0" xfId="55" applyFont="1" applyBorder="1" applyAlignment="1">
      <alignment horizontal="right"/>
      <protection/>
    </xf>
    <xf numFmtId="0" fontId="37" fillId="0" borderId="18" xfId="55" applyFont="1" applyBorder="1" applyAlignment="1">
      <alignment horizontal="left"/>
      <protection/>
    </xf>
    <xf numFmtId="0" fontId="8" fillId="0" borderId="0" xfId="55" applyFont="1" applyFill="1">
      <alignment/>
      <protection/>
    </xf>
    <xf numFmtId="0" fontId="28" fillId="0" borderId="0" xfId="55" applyFont="1" applyBorder="1">
      <alignment/>
      <protection/>
    </xf>
    <xf numFmtId="0" fontId="30" fillId="0" borderId="0" xfId="55" applyFont="1" applyBorder="1" applyAlignment="1">
      <alignment/>
      <protection/>
    </xf>
    <xf numFmtId="0" fontId="30" fillId="0" borderId="0" xfId="55" applyFont="1" applyAlignment="1">
      <alignment horizontal="right"/>
      <protection/>
    </xf>
    <xf numFmtId="0" fontId="13" fillId="0" borderId="0" xfId="55" applyFont="1" applyAlignment="1">
      <alignment horizontal="right"/>
      <protection/>
    </xf>
    <xf numFmtId="14" fontId="37" fillId="0" borderId="18" xfId="55" applyNumberFormat="1" applyFont="1" applyBorder="1" applyAlignment="1">
      <alignment horizontal="left"/>
      <protection/>
    </xf>
    <xf numFmtId="0" fontId="37" fillId="0" borderId="32" xfId="55" applyFont="1" applyBorder="1" applyAlignment="1">
      <alignment horizontal="left" vertical="center"/>
      <protection/>
    </xf>
    <xf numFmtId="0" fontId="13" fillId="0" borderId="0" xfId="55" applyFont="1" applyBorder="1">
      <alignment/>
      <protection/>
    </xf>
    <xf numFmtId="0" fontId="37" fillId="0" borderId="18" xfId="55" applyFont="1" applyBorder="1" applyAlignment="1">
      <alignment horizontal="center"/>
      <protection/>
    </xf>
    <xf numFmtId="0" fontId="37" fillId="0" borderId="27" xfId="55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37" fillId="0" borderId="18" xfId="55" applyFont="1" applyBorder="1" applyAlignment="1">
      <alignment horizontal="left" vertical="center"/>
      <protection/>
    </xf>
    <xf numFmtId="0" fontId="28" fillId="0" borderId="0" xfId="55" applyFont="1" applyAlignment="1">
      <alignment horizontal="left"/>
      <protection/>
    </xf>
    <xf numFmtId="0" fontId="30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37" fillId="0" borderId="41" xfId="55" applyFont="1" applyBorder="1" applyAlignment="1">
      <alignment horizontal="center"/>
      <protection/>
    </xf>
    <xf numFmtId="0" fontId="37" fillId="0" borderId="41" xfId="55" applyFont="1" applyBorder="1" applyAlignment="1">
      <alignment horizontal="left"/>
      <protection/>
    </xf>
    <xf numFmtId="0" fontId="14" fillId="0" borderId="16" xfId="55" applyFont="1" applyBorder="1" applyAlignment="1">
      <alignment vertical="center"/>
      <protection/>
    </xf>
    <xf numFmtId="49" fontId="36" fillId="0" borderId="16" xfId="55" applyNumberFormat="1" applyFont="1" applyBorder="1" applyAlignment="1">
      <alignment horizontal="center" vertical="center"/>
      <protection/>
    </xf>
    <xf numFmtId="49" fontId="36" fillId="0" borderId="42" xfId="55" applyNumberFormat="1" applyFont="1" applyBorder="1" applyAlignment="1">
      <alignment horizontal="center" vertical="center"/>
      <protection/>
    </xf>
    <xf numFmtId="49" fontId="36" fillId="0" borderId="43" xfId="55" applyNumberFormat="1" applyFont="1" applyBorder="1" applyAlignment="1">
      <alignment horizontal="center" vertical="center"/>
      <protection/>
    </xf>
    <xf numFmtId="0" fontId="8" fillId="0" borderId="42" xfId="55" applyFont="1" applyBorder="1" applyAlignment="1">
      <alignment horizontal="center" vertical="center" textRotation="180"/>
      <protection/>
    </xf>
    <xf numFmtId="0" fontId="8" fillId="0" borderId="43" xfId="55" applyFont="1" applyBorder="1" applyAlignment="1">
      <alignment horizontal="center" vertical="center" textRotation="180"/>
      <protection/>
    </xf>
    <xf numFmtId="0" fontId="30" fillId="0" borderId="44" xfId="55" applyFont="1" applyBorder="1" applyAlignment="1">
      <alignment horizontal="center" vertical="center"/>
      <protection/>
    </xf>
    <xf numFmtId="0" fontId="30" fillId="0" borderId="45" xfId="55" applyFont="1" applyBorder="1" applyAlignment="1">
      <alignment horizontal="center" vertical="center"/>
      <protection/>
    </xf>
    <xf numFmtId="0" fontId="30" fillId="0" borderId="46" xfId="55" applyFont="1" applyBorder="1" applyAlignment="1">
      <alignment horizontal="center" vertical="center"/>
      <protection/>
    </xf>
    <xf numFmtId="0" fontId="30" fillId="0" borderId="47" xfId="55" applyFont="1" applyBorder="1" applyAlignment="1">
      <alignment horizontal="center" vertical="center"/>
      <protection/>
    </xf>
    <xf numFmtId="0" fontId="30" fillId="0" borderId="48" xfId="55" applyFont="1" applyBorder="1" applyAlignment="1">
      <alignment horizontal="center" vertical="center"/>
      <protection/>
    </xf>
    <xf numFmtId="0" fontId="30" fillId="0" borderId="13" xfId="55" applyFont="1" applyBorder="1" applyAlignment="1">
      <alignment horizontal="center"/>
      <protection/>
    </xf>
    <xf numFmtId="0" fontId="30" fillId="0" borderId="28" xfId="55" applyFont="1" applyBorder="1" applyAlignment="1">
      <alignment horizontal="center"/>
      <protection/>
    </xf>
    <xf numFmtId="0" fontId="30" fillId="0" borderId="14" xfId="55" applyFont="1" applyBorder="1" applyAlignment="1">
      <alignment horizontal="center"/>
      <protection/>
    </xf>
    <xf numFmtId="0" fontId="28" fillId="0" borderId="0" xfId="55" applyFont="1" applyBorder="1" applyAlignment="1">
      <alignment horizontal="left"/>
      <protection/>
    </xf>
    <xf numFmtId="0" fontId="22" fillId="0" borderId="0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center" vertical="top"/>
      <protection/>
    </xf>
    <xf numFmtId="0" fontId="21" fillId="0" borderId="0" xfId="55" applyFont="1" applyBorder="1" applyAlignment="1">
      <alignment horizontal="center"/>
      <protection/>
    </xf>
    <xf numFmtId="0" fontId="29" fillId="0" borderId="0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left"/>
      <protection/>
    </xf>
    <xf numFmtId="0" fontId="14" fillId="0" borderId="49" xfId="55" applyFont="1" applyBorder="1" applyAlignment="1">
      <alignment horizontal="right"/>
      <protection/>
    </xf>
    <xf numFmtId="0" fontId="8" fillId="0" borderId="0" xfId="54" applyFont="1" applyFill="1">
      <alignment/>
      <protection/>
    </xf>
    <xf numFmtId="0" fontId="30" fillId="0" borderId="0" xfId="54" applyFont="1" applyBorder="1" applyAlignment="1">
      <alignment/>
      <protection/>
    </xf>
    <xf numFmtId="0" fontId="30" fillId="0" borderId="0" xfId="54" applyFont="1" applyBorder="1" applyAlignment="1">
      <alignment horizontal="right"/>
      <protection/>
    </xf>
    <xf numFmtId="0" fontId="13" fillId="0" borderId="0" xfId="54" applyFont="1" applyAlignment="1">
      <alignment horizontal="right"/>
      <protection/>
    </xf>
    <xf numFmtId="14" fontId="37" fillId="0" borderId="18" xfId="54" applyNumberFormat="1" applyFont="1" applyBorder="1" applyAlignment="1">
      <alignment horizontal="left"/>
      <protection/>
    </xf>
    <xf numFmtId="0" fontId="13" fillId="0" borderId="0" xfId="54" applyFont="1" applyBorder="1" applyAlignment="1">
      <alignment/>
      <protection/>
    </xf>
    <xf numFmtId="0" fontId="37" fillId="0" borderId="18" xfId="54" applyFont="1" applyBorder="1" applyAlignment="1">
      <alignment horizontal="left"/>
      <protection/>
    </xf>
    <xf numFmtId="0" fontId="37" fillId="0" borderId="32" xfId="54" applyFont="1" applyBorder="1" applyAlignment="1">
      <alignment horizontal="left" vertical="center"/>
      <protection/>
    </xf>
    <xf numFmtId="0" fontId="28" fillId="0" borderId="0" xfId="54" applyFont="1" applyBorder="1">
      <alignment/>
      <protection/>
    </xf>
    <xf numFmtId="0" fontId="30" fillId="0" borderId="0" xfId="54" applyFont="1" applyAlignment="1">
      <alignment horizontal="right"/>
      <protection/>
    </xf>
    <xf numFmtId="0" fontId="13" fillId="0" borderId="0" xfId="54" applyFont="1" applyBorder="1">
      <alignment/>
      <protection/>
    </xf>
    <xf numFmtId="0" fontId="37" fillId="0" borderId="18" xfId="54" applyFont="1" applyBorder="1" applyAlignment="1">
      <alignment horizontal="center"/>
      <protection/>
    </xf>
    <xf numFmtId="0" fontId="37" fillId="0" borderId="27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37" fillId="0" borderId="18" xfId="54" applyFont="1" applyBorder="1" applyAlignment="1">
      <alignment horizontal="left" vertical="center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37" fillId="0" borderId="41" xfId="54" applyFont="1" applyBorder="1" applyAlignment="1">
      <alignment horizontal="center"/>
      <protection/>
    </xf>
    <xf numFmtId="0" fontId="37" fillId="0" borderId="41" xfId="54" applyFont="1" applyBorder="1" applyAlignment="1">
      <alignment horizontal="left"/>
      <protection/>
    </xf>
    <xf numFmtId="0" fontId="14" fillId="0" borderId="16" xfId="54" applyFont="1" applyBorder="1" applyAlignment="1">
      <alignment vertical="center"/>
      <protection/>
    </xf>
    <xf numFmtId="49" fontId="36" fillId="0" borderId="16" xfId="54" applyNumberFormat="1" applyFont="1" applyBorder="1" applyAlignment="1">
      <alignment horizontal="center" vertical="center"/>
      <protection/>
    </xf>
    <xf numFmtId="49" fontId="36" fillId="0" borderId="42" xfId="54" applyNumberFormat="1" applyFont="1" applyBorder="1" applyAlignment="1">
      <alignment horizontal="center" vertical="center"/>
      <protection/>
    </xf>
    <xf numFmtId="49" fontId="36" fillId="0" borderId="43" xfId="54" applyNumberFormat="1" applyFont="1" applyBorder="1" applyAlignment="1">
      <alignment horizontal="center" vertical="center"/>
      <protection/>
    </xf>
    <xf numFmtId="0" fontId="8" fillId="0" borderId="42" xfId="54" applyFont="1" applyBorder="1" applyAlignment="1">
      <alignment horizontal="center" vertical="center" textRotation="180"/>
      <protection/>
    </xf>
    <xf numFmtId="0" fontId="8" fillId="0" borderId="43" xfId="54" applyFont="1" applyBorder="1" applyAlignment="1">
      <alignment horizontal="center" vertical="center" textRotation="180"/>
      <protection/>
    </xf>
    <xf numFmtId="0" fontId="30" fillId="0" borderId="44" xfId="54" applyFont="1" applyBorder="1" applyAlignment="1">
      <alignment horizontal="center" vertical="center"/>
      <protection/>
    </xf>
    <xf numFmtId="0" fontId="30" fillId="0" borderId="45" xfId="54" applyFont="1" applyBorder="1" applyAlignment="1">
      <alignment horizontal="center" vertical="center"/>
      <protection/>
    </xf>
    <xf numFmtId="0" fontId="30" fillId="0" borderId="46" xfId="54" applyFont="1" applyBorder="1" applyAlignment="1">
      <alignment horizontal="center" vertical="center"/>
      <protection/>
    </xf>
    <xf numFmtId="0" fontId="30" fillId="0" borderId="47" xfId="54" applyFont="1" applyBorder="1" applyAlignment="1">
      <alignment horizontal="center" vertical="center"/>
      <protection/>
    </xf>
    <xf numFmtId="0" fontId="30" fillId="0" borderId="48" xfId="54" applyFont="1" applyBorder="1" applyAlignment="1">
      <alignment horizontal="center" vertical="center"/>
      <protection/>
    </xf>
    <xf numFmtId="0" fontId="30" fillId="0" borderId="13" xfId="54" applyFont="1" applyBorder="1" applyAlignment="1">
      <alignment horizontal="center"/>
      <protection/>
    </xf>
    <xf numFmtId="0" fontId="30" fillId="0" borderId="28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28" fillId="0" borderId="0" xfId="54" applyFont="1" applyBorder="1" applyAlignment="1">
      <alignment horizontal="left"/>
      <protection/>
    </xf>
    <xf numFmtId="0" fontId="13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horizontal="center" vertical="top"/>
      <protection/>
    </xf>
    <xf numFmtId="0" fontId="21" fillId="0" borderId="0" xfId="54" applyFont="1" applyBorder="1" applyAlignment="1">
      <alignment horizontal="center"/>
      <protection/>
    </xf>
    <xf numFmtId="20" fontId="15" fillId="0" borderId="18" xfId="54" applyNumberFormat="1" applyFont="1" applyBorder="1" applyAlignment="1">
      <alignment/>
      <protection/>
    </xf>
    <xf numFmtId="0" fontId="29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4" fillId="0" borderId="0" xfId="54" applyFont="1" applyBorder="1" applyAlignment="1">
      <alignment horizontal="left"/>
      <protection/>
    </xf>
    <xf numFmtId="0" fontId="20" fillId="0" borderId="18" xfId="54" applyFont="1" applyBorder="1" applyAlignment="1">
      <alignment horizontal="left"/>
      <protection/>
    </xf>
    <xf numFmtId="0" fontId="20" fillId="0" borderId="0" xfId="54" applyFont="1" applyBorder="1" applyAlignment="1">
      <alignment horizontal="left"/>
      <protection/>
    </xf>
    <xf numFmtId="0" fontId="15" fillId="0" borderId="18" xfId="54" applyFont="1" applyBorder="1" applyAlignment="1">
      <alignment horizontal="center"/>
      <protection/>
    </xf>
    <xf numFmtId="0" fontId="22" fillId="0" borderId="0" xfId="54" applyFont="1" applyBorder="1" applyAlignment="1">
      <alignment horizontal="left"/>
      <protection/>
    </xf>
    <xf numFmtId="0" fontId="49" fillId="0" borderId="17" xfId="57" applyFont="1" applyBorder="1" applyAlignment="1">
      <alignment horizontal="center"/>
      <protection/>
    </xf>
    <xf numFmtId="0" fontId="14" fillId="0" borderId="13" xfId="55" applyFont="1" applyBorder="1" applyAlignment="1">
      <alignment vertical="center"/>
      <protection/>
    </xf>
    <xf numFmtId="0" fontId="53" fillId="0" borderId="18" xfId="56" applyFont="1" applyBorder="1" applyAlignment="1">
      <alignment horizontal="left" vertical="center"/>
      <protection/>
    </xf>
    <xf numFmtId="0" fontId="53" fillId="0" borderId="32" xfId="56" applyFont="1" applyBorder="1" applyAlignment="1">
      <alignment horizontal="left" vertical="center"/>
      <protection/>
    </xf>
  </cellXfs>
  <cellStyles count="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2" xfId="47"/>
    <cellStyle name="Navadno 2 2" xfId="48"/>
    <cellStyle name="Navadno 3" xfId="49"/>
    <cellStyle name="Navadno 4" xfId="50"/>
    <cellStyle name="Navadno 4 2" xfId="51"/>
    <cellStyle name="Navadno 5" xfId="52"/>
    <cellStyle name="Navadno 6" xfId="53"/>
    <cellStyle name="Navadno_07_liga zapisnik" xfId="54"/>
    <cellStyle name="Navadno_07_liga zapisnik_partizan-svoboda(1)" xfId="55"/>
    <cellStyle name="Navadno_07_liga zapisnik_partizan-svoboda(1) 2" xfId="56"/>
    <cellStyle name="Navadno_14_liga prijava ekipe za tekmo" xfId="57"/>
    <cellStyle name="Navadno_14_liga prijava ekipe za tekmo 2" xfId="58"/>
    <cellStyle name="Navadno_program_sodniki_2007_5" xfId="59"/>
    <cellStyle name="Navadno_program_sodniki_2007_5 2" xfId="60"/>
    <cellStyle name="Navadno_SESTAVA_14M" xfId="61"/>
    <cellStyle name="Nevtralno" xfId="62"/>
    <cellStyle name="Normal_32_1" xfId="63"/>
    <cellStyle name="Percent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Računanje" xfId="76"/>
    <cellStyle name="Slabo" xfId="77"/>
    <cellStyle name="Total" xfId="78"/>
    <cellStyle name="Currency" xfId="79"/>
    <cellStyle name="Currency [0]" xfId="80"/>
    <cellStyle name="Comma" xfId="81"/>
    <cellStyle name="Comma [0]" xfId="82"/>
    <cellStyle name="Vnos" xfId="83"/>
    <cellStyle name="Vsota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/An&#382;e%20Pipan/My%20Documents/SOJENJE/Program%20TZS/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/An&#382;e%20Pipan/My%20Documents/SOJENJE/Program%20TZS/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75" zoomScaleNormal="75" zoomScalePageLayoutView="0" workbookViewId="0" topLeftCell="A2">
      <selection activeCell="A11" sqref="A11:I11"/>
    </sheetView>
  </sheetViews>
  <sheetFormatPr defaultColWidth="10.00390625" defaultRowHeight="15.75"/>
  <cols>
    <col min="1" max="1" width="2.625" style="2" customWidth="1"/>
    <col min="2" max="2" width="32.50390625" style="2" customWidth="1"/>
    <col min="3" max="3" width="1.625" style="2" customWidth="1"/>
    <col min="4" max="4" width="4.625" style="2" customWidth="1"/>
    <col min="5" max="9" width="7.125" style="2" customWidth="1"/>
    <col min="10" max="10" width="8.625" style="3" customWidth="1"/>
    <col min="11" max="11" width="5.625" style="2" customWidth="1"/>
    <col min="12" max="13" width="5.625" style="3" customWidth="1"/>
    <col min="14" max="14" width="19.50390625" style="3" customWidth="1"/>
    <col min="15" max="17" width="0.12890625" style="2" customWidth="1"/>
    <col min="18" max="18" width="6.625" style="1" customWidth="1"/>
    <col min="19" max="16384" width="10.00390625" style="1" customWidth="1"/>
  </cols>
  <sheetData>
    <row r="1" spans="1:17" s="4" customFormat="1" ht="0" customHeight="1" hidden="1">
      <c r="A1" s="30"/>
      <c r="B1" s="30"/>
      <c r="C1" s="30"/>
      <c r="D1" s="32"/>
      <c r="E1" s="32"/>
      <c r="F1" s="32"/>
      <c r="G1" s="32"/>
      <c r="H1" s="32"/>
      <c r="I1" s="32"/>
      <c r="J1" s="31"/>
      <c r="K1" s="30"/>
      <c r="L1" s="30"/>
      <c r="M1" s="30"/>
      <c r="N1" s="30"/>
      <c r="O1" s="30"/>
      <c r="P1" s="30"/>
      <c r="Q1" s="30"/>
    </row>
    <row r="2" spans="1:17" s="4" customFormat="1" ht="26.25">
      <c r="A2" s="23" t="s">
        <v>4</v>
      </c>
      <c r="B2" s="374" t="s">
        <v>13</v>
      </c>
      <c r="C2" s="374"/>
      <c r="D2" s="374"/>
      <c r="E2" s="374"/>
      <c r="F2" s="374"/>
      <c r="G2" s="374"/>
      <c r="H2" s="29"/>
      <c r="I2" s="29"/>
      <c r="J2" s="374" t="s">
        <v>12</v>
      </c>
      <c r="K2" s="374"/>
      <c r="L2" s="374"/>
      <c r="M2" s="374"/>
      <c r="N2" s="374"/>
      <c r="O2" s="9"/>
      <c r="P2" s="9"/>
      <c r="Q2" s="9"/>
    </row>
    <row r="3" spans="1:17" s="5" customFormat="1" ht="39.75" customHeight="1">
      <c r="A3" s="372"/>
      <c r="B3" s="372"/>
      <c r="C3" s="372"/>
      <c r="D3" s="372"/>
      <c r="E3" s="372"/>
      <c r="F3" s="372"/>
      <c r="G3" s="372"/>
      <c r="H3" s="372"/>
      <c r="I3" s="372"/>
      <c r="J3" s="375"/>
      <c r="K3" s="375"/>
      <c r="L3" s="375"/>
      <c r="M3" s="375"/>
      <c r="N3" s="375"/>
      <c r="O3" s="9"/>
      <c r="P3" s="9"/>
      <c r="Q3" s="9"/>
    </row>
    <row r="4" spans="1:17" s="26" customFormat="1" ht="24.75" customHeight="1">
      <c r="A4" s="376"/>
      <c r="B4" s="376"/>
      <c r="C4" s="376"/>
      <c r="D4" s="376"/>
      <c r="E4" s="28" t="s">
        <v>11</v>
      </c>
      <c r="F4" s="28" t="s">
        <v>10</v>
      </c>
      <c r="G4" s="28" t="s">
        <v>9</v>
      </c>
      <c r="H4" s="28" t="s">
        <v>8</v>
      </c>
      <c r="I4" s="28" t="s">
        <v>7</v>
      </c>
      <c r="J4" s="28" t="s">
        <v>6</v>
      </c>
      <c r="K4" s="27" t="s">
        <v>5</v>
      </c>
      <c r="L4" s="377"/>
      <c r="M4" s="377"/>
      <c r="N4" s="377"/>
      <c r="O4" s="10"/>
      <c r="P4" s="10"/>
      <c r="Q4" s="10"/>
    </row>
    <row r="5" spans="2:17" s="5" customFormat="1" ht="15.75">
      <c r="B5" s="378" t="s">
        <v>14</v>
      </c>
      <c r="C5" s="378"/>
      <c r="D5" s="379"/>
      <c r="E5" s="346">
        <v>3</v>
      </c>
      <c r="F5" s="346">
        <v>3</v>
      </c>
      <c r="G5" s="346">
        <v>0</v>
      </c>
      <c r="H5" s="346">
        <v>3</v>
      </c>
      <c r="I5" s="346">
        <v>3</v>
      </c>
      <c r="J5" s="347">
        <f aca="true" t="shared" si="0" ref="J5:J10">SUM(E5:I5)</f>
        <v>12</v>
      </c>
      <c r="K5" s="348" t="s">
        <v>153</v>
      </c>
      <c r="L5" s="377"/>
      <c r="M5" s="377"/>
      <c r="N5" s="377"/>
      <c r="O5" s="9"/>
      <c r="P5" s="9"/>
      <c r="Q5" s="9"/>
    </row>
    <row r="6" spans="2:17" s="5" customFormat="1" ht="15.75">
      <c r="B6" s="383" t="s">
        <v>15</v>
      </c>
      <c r="C6" s="383"/>
      <c r="D6" s="384"/>
      <c r="E6" s="343">
        <v>3</v>
      </c>
      <c r="F6" s="343">
        <v>3</v>
      </c>
      <c r="G6" s="343">
        <v>3</v>
      </c>
      <c r="H6" s="343">
        <v>3</v>
      </c>
      <c r="I6" s="343">
        <v>0</v>
      </c>
      <c r="J6" s="344">
        <f t="shared" si="0"/>
        <v>12</v>
      </c>
      <c r="K6" s="345" t="s">
        <v>109</v>
      </c>
      <c r="L6" s="377"/>
      <c r="M6" s="377"/>
      <c r="N6" s="377"/>
      <c r="O6" s="9"/>
      <c r="P6" s="9"/>
      <c r="Q6" s="9"/>
    </row>
    <row r="7" spans="2:17" s="5" customFormat="1" ht="15.75">
      <c r="B7" s="356" t="s">
        <v>17</v>
      </c>
      <c r="C7" s="356"/>
      <c r="D7" s="382"/>
      <c r="E7" s="103">
        <v>1</v>
      </c>
      <c r="F7" s="103">
        <v>3</v>
      </c>
      <c r="G7" s="103">
        <v>3</v>
      </c>
      <c r="H7" s="103">
        <v>0</v>
      </c>
      <c r="I7" s="103">
        <v>3</v>
      </c>
      <c r="J7" s="104">
        <f t="shared" si="0"/>
        <v>10</v>
      </c>
      <c r="K7" s="24" t="s">
        <v>136</v>
      </c>
      <c r="L7" s="377"/>
      <c r="M7" s="377"/>
      <c r="N7" s="377"/>
      <c r="O7" s="9"/>
      <c r="P7" s="9"/>
      <c r="Q7" s="9"/>
    </row>
    <row r="8" spans="2:17" s="5" customFormat="1" ht="15.75">
      <c r="B8" s="385" t="s">
        <v>16</v>
      </c>
      <c r="C8" s="385"/>
      <c r="D8" s="386"/>
      <c r="E8" s="103">
        <v>2</v>
      </c>
      <c r="F8" s="103">
        <v>0</v>
      </c>
      <c r="G8" s="103">
        <v>3</v>
      </c>
      <c r="H8" s="103">
        <v>0</v>
      </c>
      <c r="I8" s="103">
        <v>3</v>
      </c>
      <c r="J8" s="104">
        <f t="shared" si="0"/>
        <v>8</v>
      </c>
      <c r="K8" s="25" t="s">
        <v>300</v>
      </c>
      <c r="L8" s="377"/>
      <c r="M8" s="377"/>
      <c r="N8" s="377"/>
      <c r="O8" s="9"/>
      <c r="P8" s="9"/>
      <c r="Q8" s="9"/>
    </row>
    <row r="9" spans="2:17" s="5" customFormat="1" ht="15.75">
      <c r="B9" s="356" t="s">
        <v>24</v>
      </c>
      <c r="C9" s="356"/>
      <c r="D9" s="382"/>
      <c r="E9" s="103">
        <v>0</v>
      </c>
      <c r="F9" s="103">
        <v>0</v>
      </c>
      <c r="G9" s="103">
        <v>0</v>
      </c>
      <c r="H9" s="103">
        <v>2</v>
      </c>
      <c r="I9" s="103">
        <v>0</v>
      </c>
      <c r="J9" s="104">
        <f t="shared" si="0"/>
        <v>2</v>
      </c>
      <c r="K9" s="24" t="s">
        <v>232</v>
      </c>
      <c r="L9" s="377"/>
      <c r="M9" s="377"/>
      <c r="N9" s="377"/>
      <c r="O9" s="9"/>
      <c r="P9" s="9"/>
      <c r="Q9" s="9"/>
    </row>
    <row r="10" spans="1:17" s="5" customFormat="1" ht="15.75">
      <c r="A10" s="341"/>
      <c r="B10" s="356" t="s">
        <v>26</v>
      </c>
      <c r="C10" s="356"/>
      <c r="D10" s="382"/>
      <c r="E10" s="103">
        <v>0</v>
      </c>
      <c r="F10" s="103">
        <v>0</v>
      </c>
      <c r="G10" s="103">
        <v>0</v>
      </c>
      <c r="H10" s="103">
        <v>1</v>
      </c>
      <c r="I10" s="103">
        <v>0</v>
      </c>
      <c r="J10" s="104">
        <f t="shared" si="0"/>
        <v>1</v>
      </c>
      <c r="K10" s="24" t="s">
        <v>301</v>
      </c>
      <c r="L10" s="377"/>
      <c r="M10" s="377"/>
      <c r="N10" s="377"/>
      <c r="O10" s="9"/>
      <c r="P10" s="9"/>
      <c r="Q10" s="9"/>
    </row>
    <row r="11" spans="1:17" s="5" customFormat="1" ht="66" customHeight="1">
      <c r="A11" s="367"/>
      <c r="B11" s="367"/>
      <c r="C11" s="367"/>
      <c r="D11" s="367"/>
      <c r="E11" s="367"/>
      <c r="F11" s="367"/>
      <c r="G11" s="367"/>
      <c r="H11" s="367"/>
      <c r="I11" s="367"/>
      <c r="J11" s="340"/>
      <c r="K11" s="340"/>
      <c r="L11" s="340"/>
      <c r="M11" s="340"/>
      <c r="N11" s="340"/>
      <c r="O11" s="9"/>
      <c r="P11" s="9"/>
      <c r="Q11" s="9"/>
    </row>
    <row r="12" spans="1:17" s="5" customFormat="1" ht="19.5" customHeight="1">
      <c r="A12" s="368" t="s">
        <v>4</v>
      </c>
      <c r="B12" s="369" t="s">
        <v>18</v>
      </c>
      <c r="C12" s="370"/>
      <c r="D12" s="370"/>
      <c r="E12" s="371"/>
      <c r="F12" s="364"/>
      <c r="G12" s="372"/>
      <c r="H12" s="372"/>
      <c r="I12" s="380" t="s">
        <v>3</v>
      </c>
      <c r="J12" s="381"/>
      <c r="K12" s="342" t="s">
        <v>2</v>
      </c>
      <c r="L12" s="342"/>
      <c r="M12" s="23"/>
      <c r="N12" s="22" t="s">
        <v>1</v>
      </c>
      <c r="O12" s="9"/>
      <c r="P12" s="9"/>
      <c r="Q12" s="9"/>
    </row>
    <row r="13" spans="1:17" s="5" customFormat="1" ht="19.5" customHeight="1">
      <c r="A13" s="368"/>
      <c r="B13" s="18" t="s">
        <v>14</v>
      </c>
      <c r="C13" s="18" t="s">
        <v>0</v>
      </c>
      <c r="D13" s="356" t="s">
        <v>26</v>
      </c>
      <c r="E13" s="356"/>
      <c r="F13" s="356"/>
      <c r="G13" s="356"/>
      <c r="H13" s="357"/>
      <c r="I13" s="358" t="s">
        <v>28</v>
      </c>
      <c r="J13" s="359"/>
      <c r="K13" s="14">
        <v>4</v>
      </c>
      <c r="L13" s="13">
        <v>0</v>
      </c>
      <c r="M13" s="12"/>
      <c r="N13" s="237" t="s">
        <v>14</v>
      </c>
      <c r="O13" s="9" t="e">
        <f>IF(#REF!=1,IF(K13&gt;#REF!,"NAPAKA",IF(K13="","",IF(K13&gt;L13,#REF!,IF(K13=L13,1,0)))),IF(K13="","",IF(K13&gt;#REF!,"NAPAKA",IF(K13&gt;L13,#REF!,0))))</f>
        <v>#REF!</v>
      </c>
      <c r="P13" s="9"/>
      <c r="Q13" s="9" t="e">
        <f>IF(#REF!=1,IF(K13&gt;#REF!,"NAPAKA",IF(K13="","",IF(K13&lt;L13,#REF!,IF(K13=L13,1,0)))),IF(K13="","",IF(K13&gt;#REF!,"NAPAKA",IF(K13&lt;L13,#REF!,0))))</f>
        <v>#REF!</v>
      </c>
    </row>
    <row r="14" spans="1:17" s="5" customFormat="1" ht="19.5" customHeight="1">
      <c r="A14" s="368"/>
      <c r="B14" s="7" t="s">
        <v>15</v>
      </c>
      <c r="C14" s="7" t="s">
        <v>0</v>
      </c>
      <c r="D14" s="35" t="s">
        <v>25</v>
      </c>
      <c r="E14" s="35"/>
      <c r="F14" s="35"/>
      <c r="G14" s="349">
        <v>40784</v>
      </c>
      <c r="H14" s="350"/>
      <c r="I14" s="362" t="s">
        <v>29</v>
      </c>
      <c r="J14" s="363"/>
      <c r="K14" s="17">
        <v>4</v>
      </c>
      <c r="L14" s="16">
        <v>0</v>
      </c>
      <c r="M14" s="12"/>
      <c r="N14" s="102" t="s">
        <v>15</v>
      </c>
      <c r="O14" s="9" t="e">
        <f>IF(#REF!=1,IF(K14&gt;#REF!,"NAPAKA",IF(K14="","",IF(K14&gt;L14,#REF!,IF(K14=L14,1,0)))),IF(K14="","",IF(K14&gt;#REF!,"NAPAKA",IF(K14&gt;L14,#REF!,0))))</f>
        <v>#REF!</v>
      </c>
      <c r="P14" s="9"/>
      <c r="Q14" s="9" t="e">
        <f>IF(#REF!=1,IF(K14&gt;#REF!,"NAPAKA",IF(K14="","",IF(K14&lt;L14,#REF!,IF(K14=L14,1,0)))),IF(K14="","",IF(K14&gt;#REF!,"NAPAKA",IF(K14&lt;L14,#REF!,0))))</f>
        <v>#REF!</v>
      </c>
    </row>
    <row r="15" spans="1:17" s="5" customFormat="1" ht="19.5" customHeight="1">
      <c r="A15" s="368"/>
      <c r="B15" s="7" t="s">
        <v>16</v>
      </c>
      <c r="C15" s="7" t="s">
        <v>0</v>
      </c>
      <c r="D15" s="356" t="s">
        <v>17</v>
      </c>
      <c r="E15" s="356"/>
      <c r="F15" s="356"/>
      <c r="G15" s="356"/>
      <c r="H15" s="357"/>
      <c r="I15" s="362" t="s">
        <v>30</v>
      </c>
      <c r="J15" s="363"/>
      <c r="K15" s="14" t="s">
        <v>194</v>
      </c>
      <c r="L15" s="13">
        <v>2</v>
      </c>
      <c r="M15" s="12"/>
      <c r="N15" s="102" t="s">
        <v>16</v>
      </c>
      <c r="O15" s="9" t="e">
        <f>IF(#REF!=1,IF(K15&gt;#REF!,"NAPAKA",IF(K15="","",IF(K15&gt;L15,#REF!,IF(K15=L15,1,0)))),IF(K15="","",IF(K15&gt;#REF!,"NAPAKA",IF(K15&gt;L15,#REF!,0))))</f>
        <v>#REF!</v>
      </c>
      <c r="P15" s="9"/>
      <c r="Q15" s="9" t="e">
        <f>IF(#REF!=1,IF(K15&gt;#REF!,"NAPAKA",IF(K15="","",IF(K15&lt;L15,#REF!,IF(K15=L15,1,0)))),IF(K15="","",IF(K15&gt;#REF!,"NAPAKA",IF(K15&lt;L15,#REF!,0))))</f>
        <v>#REF!</v>
      </c>
    </row>
    <row r="16" spans="1:17" s="5" customFormat="1" ht="19.5" customHeight="1">
      <c r="A16" s="368"/>
      <c r="B16" s="352"/>
      <c r="C16" s="352"/>
      <c r="D16" s="352"/>
      <c r="E16" s="352"/>
      <c r="F16" s="352"/>
      <c r="G16" s="352"/>
      <c r="H16" s="352"/>
      <c r="I16" s="361"/>
      <c r="J16" s="361"/>
      <c r="K16" s="351"/>
      <c r="L16" s="351"/>
      <c r="M16" s="20"/>
      <c r="N16" s="12"/>
      <c r="O16" s="9"/>
      <c r="P16" s="9"/>
      <c r="Q16" s="9"/>
    </row>
    <row r="17" spans="1:17" s="5" customFormat="1" ht="19.5" customHeight="1">
      <c r="A17" s="368"/>
      <c r="B17" s="353" t="s">
        <v>19</v>
      </c>
      <c r="C17" s="354"/>
      <c r="D17" s="354"/>
      <c r="E17" s="355"/>
      <c r="F17" s="364"/>
      <c r="G17" s="352"/>
      <c r="H17" s="352"/>
      <c r="I17" s="361"/>
      <c r="J17" s="361"/>
      <c r="K17" s="352"/>
      <c r="L17" s="352"/>
      <c r="M17" s="19"/>
      <c r="N17" s="12"/>
      <c r="O17" s="9"/>
      <c r="P17" s="9"/>
      <c r="Q17" s="9"/>
    </row>
    <row r="18" spans="1:17" s="5" customFormat="1" ht="19.5" customHeight="1">
      <c r="A18" s="368"/>
      <c r="B18" s="34" t="s">
        <v>25</v>
      </c>
      <c r="C18" s="18" t="s">
        <v>0</v>
      </c>
      <c r="D18" s="326" t="s">
        <v>14</v>
      </c>
      <c r="E18" s="326"/>
      <c r="F18" s="326"/>
      <c r="G18" s="349">
        <v>40787</v>
      </c>
      <c r="H18" s="373"/>
      <c r="I18" s="358" t="s">
        <v>31</v>
      </c>
      <c r="J18" s="358"/>
      <c r="K18" s="14">
        <v>1</v>
      </c>
      <c r="L18" s="13">
        <v>3</v>
      </c>
      <c r="M18" s="12"/>
      <c r="N18" s="237" t="s">
        <v>14</v>
      </c>
      <c r="O18" s="9" t="e">
        <f>IF(#REF!=1,IF(K18&gt;#REF!,"NAPAKA",IF(K18="","",IF(K18&gt;L18,#REF!,IF(K18=L18,1,0)))),IF(K18="","",IF(K18&gt;#REF!,"NAPAKA",IF(K18&gt;L18,#REF!,0))))</f>
        <v>#REF!</v>
      </c>
      <c r="P18" s="9"/>
      <c r="Q18" s="9" t="e">
        <f>IF(#REF!=1,IF(K18&gt;#REF!,"NAPAKA",IF(K18="","",IF(K18&lt;L18,#REF!,IF(K18=L18,1,0)))),IF(K18="","",IF(K18&gt;#REF!,"NAPAKA",IF(K18&lt;L18,#REF!,0))))</f>
        <v>#REF!</v>
      </c>
    </row>
    <row r="19" spans="1:17" s="5" customFormat="1" ht="19.5" customHeight="1">
      <c r="A19" s="368"/>
      <c r="B19" s="34" t="s">
        <v>26</v>
      </c>
      <c r="C19" s="7" t="s">
        <v>0</v>
      </c>
      <c r="D19" s="356" t="s">
        <v>17</v>
      </c>
      <c r="E19" s="356"/>
      <c r="F19" s="356"/>
      <c r="G19" s="356"/>
      <c r="H19" s="357"/>
      <c r="I19" s="362" t="s">
        <v>32</v>
      </c>
      <c r="J19" s="362"/>
      <c r="K19" s="17">
        <v>0</v>
      </c>
      <c r="L19" s="16">
        <v>4</v>
      </c>
      <c r="M19" s="12"/>
      <c r="N19" s="102" t="s">
        <v>17</v>
      </c>
      <c r="O19" s="9" t="e">
        <f>IF(#REF!=1,IF(K19&gt;#REF!,"NAPAKA",IF(K19="","",IF(K19&gt;L19,#REF!,IF(K19=L19,1,0)))),IF(K19="","",IF(K19&gt;#REF!,"NAPAKA",IF(K19&gt;L19,#REF!,0))))</f>
        <v>#REF!</v>
      </c>
      <c r="P19" s="9"/>
      <c r="Q19" s="9" t="e">
        <f>IF(#REF!=1,IF(K19&gt;#REF!,"NAPAKA",IF(K19="","",IF(K19&lt;L19,#REF!,IF(K19=L19,1,0)))),IF(K19="","",IF(K19&gt;#REF!,"NAPAKA",IF(K19&lt;L19,#REF!,0))))</f>
        <v>#REF!</v>
      </c>
    </row>
    <row r="20" spans="1:17" s="5" customFormat="1" ht="19.5" customHeight="1">
      <c r="A20" s="368"/>
      <c r="B20" s="7" t="s">
        <v>15</v>
      </c>
      <c r="C20" s="7" t="s">
        <v>0</v>
      </c>
      <c r="D20" s="356" t="s">
        <v>16</v>
      </c>
      <c r="E20" s="356"/>
      <c r="F20" s="356"/>
      <c r="G20" s="356"/>
      <c r="H20" s="357"/>
      <c r="I20" s="362" t="s">
        <v>33</v>
      </c>
      <c r="J20" s="362"/>
      <c r="K20" s="14">
        <v>3</v>
      </c>
      <c r="L20" s="13">
        <v>1</v>
      </c>
      <c r="M20" s="12"/>
      <c r="N20" s="102" t="s">
        <v>15</v>
      </c>
      <c r="O20" s="9" t="e">
        <f>IF(#REF!=1,IF(K20&gt;#REF!,"NAPAKA",IF(K20="","",IF(K20&gt;L20,#REF!,IF(K20=L20,1,0)))),IF(K20="","",IF(K20&gt;#REF!,"NAPAKA",IF(K20&gt;L20,#REF!,0))))</f>
        <v>#REF!</v>
      </c>
      <c r="P20" s="9"/>
      <c r="Q20" s="9" t="e">
        <f>IF(#REF!=1,IF(K20&gt;#REF!,"NAPAKA",IF(K20="","",IF(K20&lt;L20,#REF!,IF(K20=L20,1,0)))),IF(K20="","",IF(K20&gt;#REF!,"NAPAKA",IF(K20&lt;L20,#REF!,0))))</f>
        <v>#REF!</v>
      </c>
    </row>
    <row r="21" spans="1:17" s="5" customFormat="1" ht="19.5" customHeight="1">
      <c r="A21" s="368"/>
      <c r="B21" s="372"/>
      <c r="C21" s="372"/>
      <c r="D21" s="372"/>
      <c r="E21" s="372"/>
      <c r="F21" s="372"/>
      <c r="G21" s="372"/>
      <c r="H21" s="372"/>
      <c r="I21" s="365"/>
      <c r="J21" s="361"/>
      <c r="K21" s="366"/>
      <c r="L21" s="366"/>
      <c r="M21" s="21"/>
      <c r="N21" s="12"/>
      <c r="O21" s="9"/>
      <c r="P21" s="9"/>
      <c r="Q21" s="9"/>
    </row>
    <row r="22" spans="1:17" s="5" customFormat="1" ht="19.5" customHeight="1">
      <c r="A22" s="368"/>
      <c r="B22" s="353" t="s">
        <v>20</v>
      </c>
      <c r="C22" s="354"/>
      <c r="D22" s="354"/>
      <c r="E22" s="355"/>
      <c r="F22" s="364"/>
      <c r="G22" s="352"/>
      <c r="H22" s="352"/>
      <c r="I22" s="361"/>
      <c r="J22" s="361"/>
      <c r="K22" s="352"/>
      <c r="L22" s="352"/>
      <c r="M22" s="19"/>
      <c r="N22" s="9"/>
      <c r="O22" s="9"/>
      <c r="P22" s="9"/>
      <c r="Q22" s="9"/>
    </row>
    <row r="23" spans="1:17" s="5" customFormat="1" ht="19.5" customHeight="1">
      <c r="A23" s="368"/>
      <c r="B23" s="18" t="s">
        <v>14</v>
      </c>
      <c r="C23" s="18" t="s">
        <v>0</v>
      </c>
      <c r="D23" s="356" t="s">
        <v>17</v>
      </c>
      <c r="E23" s="356"/>
      <c r="F23" s="356"/>
      <c r="G23" s="356"/>
      <c r="H23" s="357"/>
      <c r="I23" s="358" t="s">
        <v>34</v>
      </c>
      <c r="J23" s="359"/>
      <c r="K23" s="14">
        <v>0</v>
      </c>
      <c r="L23" s="13">
        <v>4</v>
      </c>
      <c r="M23" s="12"/>
      <c r="N23" s="237" t="s">
        <v>17</v>
      </c>
      <c r="O23" s="9" t="e">
        <f>IF(#REF!=1,IF(K23&gt;#REF!,"NAPAKA",IF(K23="","",IF(K23&gt;L23,#REF!,IF(K23=L23,1,0)))),IF(K23="","",IF(K23&gt;#REF!,"NAPAKA",IF(K23&gt;L23,#REF!,0))))</f>
        <v>#REF!</v>
      </c>
      <c r="P23" s="9"/>
      <c r="Q23" s="9" t="e">
        <f>IF(#REF!=1,IF(K23&gt;#REF!,"NAPAKA",IF(K23="","",IF(K23&lt;L23,#REF!,IF(K23=L23,1,0)))),IF(K23="","",IF(K23&gt;#REF!,"NAPAKA",IF(K23&lt;L23,#REF!,0))))</f>
        <v>#REF!</v>
      </c>
    </row>
    <row r="24" spans="1:17" s="5" customFormat="1" ht="19.5" customHeight="1">
      <c r="A24" s="368"/>
      <c r="B24" s="15" t="s">
        <v>25</v>
      </c>
      <c r="C24" s="7" t="s">
        <v>0</v>
      </c>
      <c r="D24" s="356" t="s">
        <v>16</v>
      </c>
      <c r="E24" s="356"/>
      <c r="F24" s="356"/>
      <c r="G24" s="356"/>
      <c r="H24" s="357"/>
      <c r="I24" s="362" t="s">
        <v>35</v>
      </c>
      <c r="J24" s="363"/>
      <c r="K24" s="17">
        <v>0</v>
      </c>
      <c r="L24" s="16">
        <v>4</v>
      </c>
      <c r="M24" s="12"/>
      <c r="N24" s="102" t="s">
        <v>16</v>
      </c>
      <c r="O24" s="9" t="e">
        <f>IF(#REF!=1,IF(K24&gt;#REF!,"NAPAKA",IF(K24="","",IF(K24&gt;L24,#REF!,IF(K24=L24,1,0)))),IF(K24="","",IF(K24&gt;#REF!,"NAPAKA",IF(K24&gt;L24,#REF!,0))))</f>
        <v>#REF!</v>
      </c>
      <c r="P24" s="9"/>
      <c r="Q24" s="9" t="e">
        <f>IF(#REF!=1,IF(K24&gt;#REF!,"NAPAKA",IF(K24="","",IF(K24&lt;L24,#REF!,IF(K24=L24,1,0)))),IF(K24="","",IF(K24&gt;#REF!,"NAPAKA",IF(K24&lt;L24,#REF!,0))))</f>
        <v>#REF!</v>
      </c>
    </row>
    <row r="25" spans="1:17" s="5" customFormat="1" ht="19.5" customHeight="1">
      <c r="A25" s="368"/>
      <c r="B25" s="33" t="s">
        <v>26</v>
      </c>
      <c r="C25" s="7" t="s">
        <v>0</v>
      </c>
      <c r="D25" s="356" t="s">
        <v>15</v>
      </c>
      <c r="E25" s="356"/>
      <c r="F25" s="356"/>
      <c r="G25" s="356"/>
      <c r="H25" s="357"/>
      <c r="I25" s="362" t="s">
        <v>36</v>
      </c>
      <c r="J25" s="363"/>
      <c r="K25" s="14">
        <v>0</v>
      </c>
      <c r="L25" s="13">
        <v>4</v>
      </c>
      <c r="M25" s="12"/>
      <c r="N25" s="102" t="s">
        <v>15</v>
      </c>
      <c r="O25" s="9" t="e">
        <f>IF(#REF!=1,IF(K25&gt;#REF!,"NAPAKA",IF(K25="","",IF(K25&gt;L25,#REF!,IF(K25=L25,1,0)))),IF(K25="","",IF(K25&gt;#REF!,"NAPAKA",IF(K25&gt;L25,#REF!,0))))</f>
        <v>#REF!</v>
      </c>
      <c r="P25" s="9"/>
      <c r="Q25" s="9" t="e">
        <f>IF(#REF!=1,IF(K25&gt;#REF!,"NAPAKA",IF(K25="","",IF(K25&lt;L25,#REF!,IF(K25=L25,1,0)))),IF(K25="","",IF(K25&gt;#REF!,"NAPAKA",IF(K25&lt;L25,#REF!,0))))</f>
        <v>#REF!</v>
      </c>
    </row>
    <row r="26" spans="1:17" s="5" customFormat="1" ht="19.5" customHeight="1">
      <c r="A26" s="368"/>
      <c r="B26" s="352"/>
      <c r="C26" s="352"/>
      <c r="D26" s="352"/>
      <c r="E26" s="352"/>
      <c r="F26" s="352"/>
      <c r="G26" s="352"/>
      <c r="H26" s="352"/>
      <c r="I26" s="361"/>
      <c r="J26" s="361"/>
      <c r="K26" s="351"/>
      <c r="L26" s="351"/>
      <c r="M26" s="20"/>
      <c r="N26" s="36"/>
      <c r="O26" s="9"/>
      <c r="P26" s="9"/>
      <c r="Q26" s="9"/>
    </row>
    <row r="27" spans="1:17" s="5" customFormat="1" ht="19.5" customHeight="1">
      <c r="A27" s="368"/>
      <c r="B27" s="353" t="s">
        <v>21</v>
      </c>
      <c r="C27" s="354"/>
      <c r="D27" s="354"/>
      <c r="E27" s="355"/>
      <c r="F27" s="364"/>
      <c r="G27" s="352"/>
      <c r="H27" s="352"/>
      <c r="I27" s="361"/>
      <c r="J27" s="361"/>
      <c r="K27" s="352"/>
      <c r="L27" s="352"/>
      <c r="M27" s="19"/>
      <c r="N27" s="6"/>
      <c r="O27" s="9"/>
      <c r="P27" s="9"/>
      <c r="Q27" s="9"/>
    </row>
    <row r="28" spans="1:17" s="5" customFormat="1" ht="19.5" customHeight="1">
      <c r="A28" s="368"/>
      <c r="B28" s="18" t="s">
        <v>16</v>
      </c>
      <c r="C28" s="18" t="s">
        <v>0</v>
      </c>
      <c r="D28" s="356" t="s">
        <v>14</v>
      </c>
      <c r="E28" s="356"/>
      <c r="F28" s="356"/>
      <c r="G28" s="356"/>
      <c r="H28" s="357"/>
      <c r="I28" s="358" t="s">
        <v>37</v>
      </c>
      <c r="J28" s="359"/>
      <c r="K28" s="14">
        <v>0</v>
      </c>
      <c r="L28" s="13">
        <v>4</v>
      </c>
      <c r="M28" s="12"/>
      <c r="N28" s="237" t="s">
        <v>14</v>
      </c>
      <c r="O28" s="9" t="e">
        <f>IF(#REF!=1,IF(K28&gt;#REF!,"NAPAKA",IF(K28="","",IF(K28&gt;L28,#REF!,IF(K28=L28,1,0)))),IF(K28="","",IF(K28&gt;#REF!,"NAPAKA",IF(K28&gt;L28,#REF!,0))))</f>
        <v>#REF!</v>
      </c>
      <c r="P28" s="9"/>
      <c r="Q28" s="9" t="e">
        <f>IF(#REF!=1,IF(K28&gt;#REF!,"NAPAKA",IF(K28="","",IF(K28&lt;L28,#REF!,IF(K28=L28,1,0)))),IF(K28="","",IF(K28&gt;#REF!,"NAPAKA",IF(K28&lt;L28,#REF!,0))))</f>
        <v>#REF!</v>
      </c>
    </row>
    <row r="29" spans="1:17" s="5" customFormat="1" ht="19.5" customHeight="1">
      <c r="A29" s="368"/>
      <c r="B29" s="7" t="s">
        <v>17</v>
      </c>
      <c r="C29" s="7" t="s">
        <v>0</v>
      </c>
      <c r="D29" s="356" t="s">
        <v>15</v>
      </c>
      <c r="E29" s="356"/>
      <c r="F29" s="356"/>
      <c r="G29" s="356"/>
      <c r="H29" s="357"/>
      <c r="I29" s="362" t="s">
        <v>38</v>
      </c>
      <c r="J29" s="363"/>
      <c r="K29" s="17">
        <v>0</v>
      </c>
      <c r="L29" s="16">
        <v>4</v>
      </c>
      <c r="M29" s="12"/>
      <c r="N29" s="102" t="s">
        <v>15</v>
      </c>
      <c r="O29" s="9" t="e">
        <f>IF(#REF!=1,IF(K29&gt;#REF!,"NAPAKA",IF(K29="","",IF(K29&gt;L29,#REF!,IF(K29=L29,1,0)))),IF(K29="","",IF(K29&gt;#REF!,"NAPAKA",IF(K29&gt;L29,#REF!,0))))</f>
        <v>#REF!</v>
      </c>
      <c r="P29" s="9"/>
      <c r="Q29" s="9" t="e">
        <f>IF(#REF!=1,IF(K29&gt;#REF!,"NAPAKA",IF(K29="","",IF(K29&lt;L29,#REF!,IF(K29=L29,1,0)))),IF(K29="","",IF(K29&gt;#REF!,"NAPAKA",IF(K29&lt;L29,#REF!,0))))</f>
        <v>#REF!</v>
      </c>
    </row>
    <row r="30" spans="1:17" s="5" customFormat="1" ht="19.5" customHeight="1">
      <c r="A30" s="368"/>
      <c r="B30" s="15" t="s">
        <v>25</v>
      </c>
      <c r="C30" s="7" t="s">
        <v>0</v>
      </c>
      <c r="D30" s="356" t="s">
        <v>26</v>
      </c>
      <c r="E30" s="356"/>
      <c r="F30" s="356"/>
      <c r="G30" s="356"/>
      <c r="H30" s="357"/>
      <c r="I30" s="362" t="s">
        <v>35</v>
      </c>
      <c r="J30" s="363"/>
      <c r="K30" s="14" t="s">
        <v>194</v>
      </c>
      <c r="L30" s="13">
        <v>2</v>
      </c>
      <c r="M30" s="12"/>
      <c r="N30" s="102" t="s">
        <v>25</v>
      </c>
      <c r="O30" s="9" t="e">
        <f>IF(#REF!=1,IF(K30&gt;#REF!,"NAPAKA",IF(K30="","",IF(K30&gt;L30,#REF!,IF(K30=L30,1,0)))),IF(K30="","",IF(K30&gt;#REF!,"NAPAKA",IF(K30&gt;L30,#REF!,0))))</f>
        <v>#REF!</v>
      </c>
      <c r="P30" s="9"/>
      <c r="Q30" s="9" t="e">
        <f>IF(#REF!=1,IF(K30&gt;#REF!,"NAPAKA",IF(K30="","",IF(K30&lt;L30,#REF!,IF(K30=L30,1,0)))),IF(K30="","",IF(K30&gt;#REF!,"NAPAKA",IF(K30&lt;L30,#REF!,0))))</f>
        <v>#REF!</v>
      </c>
    </row>
    <row r="31" spans="1:17" s="5" customFormat="1" ht="19.5" customHeight="1">
      <c r="A31" s="368"/>
      <c r="B31" s="352"/>
      <c r="C31" s="352"/>
      <c r="D31" s="352"/>
      <c r="E31" s="352"/>
      <c r="F31" s="352"/>
      <c r="G31" s="352"/>
      <c r="H31" s="352"/>
      <c r="I31" s="361"/>
      <c r="J31" s="361"/>
      <c r="K31" s="351"/>
      <c r="L31" s="351"/>
      <c r="M31" s="20"/>
      <c r="N31" s="6"/>
      <c r="O31" s="9"/>
      <c r="P31" s="9"/>
      <c r="Q31" s="9"/>
    </row>
    <row r="32" spans="1:17" s="5" customFormat="1" ht="19.5" customHeight="1">
      <c r="A32" s="368"/>
      <c r="B32" s="353" t="s">
        <v>22</v>
      </c>
      <c r="C32" s="354"/>
      <c r="D32" s="354"/>
      <c r="E32" s="355"/>
      <c r="F32" s="360">
        <f>IF(K32="","",5-K32)</f>
      </c>
      <c r="G32" s="352"/>
      <c r="H32" s="352"/>
      <c r="I32" s="361"/>
      <c r="J32" s="361"/>
      <c r="K32" s="352"/>
      <c r="L32" s="352"/>
      <c r="M32" s="19"/>
      <c r="N32" s="6"/>
      <c r="O32" s="9"/>
      <c r="P32" s="9"/>
      <c r="Q32" s="9"/>
    </row>
    <row r="33" spans="1:17" s="5" customFormat="1" ht="19.5" customHeight="1">
      <c r="A33" s="368"/>
      <c r="B33" s="18" t="s">
        <v>14</v>
      </c>
      <c r="C33" s="18" t="s">
        <v>0</v>
      </c>
      <c r="D33" s="356" t="s">
        <v>15</v>
      </c>
      <c r="E33" s="356"/>
      <c r="F33" s="356"/>
      <c r="G33" s="356"/>
      <c r="H33" s="357"/>
      <c r="I33" s="358" t="s">
        <v>28</v>
      </c>
      <c r="J33" s="359"/>
      <c r="K33" s="14">
        <v>3</v>
      </c>
      <c r="L33" s="13">
        <v>1</v>
      </c>
      <c r="M33" s="12"/>
      <c r="N33" s="237" t="s">
        <v>14</v>
      </c>
      <c r="O33" s="9" t="e">
        <f>IF(#REF!=1,IF(K33&gt;#REF!,"NAPAKA",IF(K33="","",IF(K33&gt;L33,#REF!,IF(K33=L33,1,0)))),IF(K33="","",IF(K33&gt;#REF!,"NAPAKA",IF(K33&gt;L33,#REF!,0))))</f>
        <v>#REF!</v>
      </c>
      <c r="P33" s="9"/>
      <c r="Q33" s="9" t="e">
        <f>IF(#REF!=1,IF(K33&gt;#REF!,"NAPAKA",IF(K33="","",IF(K33&lt;L33,#REF!,IF(K33=L33,1,0)))),IF(K33="","",IF(K33&gt;#REF!,"NAPAKA",IF(K33&lt;L33,#REF!,0))))</f>
        <v>#REF!</v>
      </c>
    </row>
    <row r="34" spans="1:17" s="5" customFormat="1" ht="19.5" customHeight="1">
      <c r="A34" s="368"/>
      <c r="B34" s="7" t="s">
        <v>16</v>
      </c>
      <c r="C34" s="7" t="s">
        <v>0</v>
      </c>
      <c r="D34" s="356" t="s">
        <v>26</v>
      </c>
      <c r="E34" s="356"/>
      <c r="F34" s="356"/>
      <c r="G34" s="356"/>
      <c r="H34" s="357"/>
      <c r="I34" s="362" t="s">
        <v>39</v>
      </c>
      <c r="J34" s="363"/>
      <c r="K34" s="17">
        <v>3</v>
      </c>
      <c r="L34" s="16">
        <v>1</v>
      </c>
      <c r="M34" s="12"/>
      <c r="N34" s="102" t="s">
        <v>16</v>
      </c>
      <c r="O34" s="9" t="e">
        <f>IF(#REF!=1,IF(K34&gt;#REF!,"NAPAKA",IF(K34="","",IF(K34&gt;L34,#REF!,IF(K34=L34,1,0)))),IF(K34="","",IF(K34&gt;#REF!,"NAPAKA",IF(K34&gt;L34,#REF!,0))))</f>
        <v>#REF!</v>
      </c>
      <c r="P34" s="9"/>
      <c r="Q34" s="9" t="e">
        <f>IF(#REF!=1,IF(K34&gt;#REF!,"NAPAKA",IF(K34="","",IF(K34&lt;L34,#REF!,IF(K34=L34,1,0)))),IF(K34="","",IF(K34&gt;#REF!,"NAPAKA",IF(K34&lt;L34,#REF!,0))))</f>
        <v>#REF!</v>
      </c>
    </row>
    <row r="35" spans="1:17" s="5" customFormat="1" ht="19.5" customHeight="1">
      <c r="A35" s="368"/>
      <c r="B35" s="7" t="s">
        <v>17</v>
      </c>
      <c r="C35" s="7" t="s">
        <v>0</v>
      </c>
      <c r="D35" s="356" t="s">
        <v>25</v>
      </c>
      <c r="E35" s="356"/>
      <c r="F35" s="356"/>
      <c r="G35" s="356"/>
      <c r="H35" s="357"/>
      <c r="I35" s="362" t="s">
        <v>29</v>
      </c>
      <c r="J35" s="363"/>
      <c r="K35" s="14">
        <v>3</v>
      </c>
      <c r="L35" s="13">
        <v>1</v>
      </c>
      <c r="M35" s="12"/>
      <c r="N35" s="102" t="s">
        <v>17</v>
      </c>
      <c r="O35" s="9" t="e">
        <f>IF(#REF!=1,IF(K35&gt;#REF!,"NAPAKA",IF(K35="","",IF(K35&gt;L35,#REF!,IF(K35=L35,1,0)))),IF(K35="","",IF(K35&gt;#REF!,"NAPAKA",IF(K35&gt;L35,#REF!,0))))</f>
        <v>#REF!</v>
      </c>
      <c r="P35" s="9"/>
      <c r="Q35" s="9" t="e">
        <f>IF(#REF!=1,IF(K35&gt;#REF!,"NAPAKA",IF(K35="","",IF(K35&lt;L35,#REF!,IF(K35=L35,1,0)))),IF(K35="","",IF(K35&gt;#REF!,"NAPAKA",IF(K35&lt;L35,#REF!,0))))</f>
        <v>#REF!</v>
      </c>
    </row>
    <row r="36" spans="2:17" s="5" customFormat="1" ht="18.75" customHeight="1">
      <c r="B36" s="7"/>
      <c r="C36" s="7"/>
      <c r="D36" s="7"/>
      <c r="E36" s="7"/>
      <c r="J36" s="6"/>
      <c r="L36" s="11"/>
      <c r="M36" s="11"/>
      <c r="N36" s="6"/>
      <c r="O36" s="9"/>
      <c r="P36" s="9"/>
      <c r="Q36" s="9"/>
    </row>
    <row r="37" spans="2:17" s="5" customFormat="1" ht="18.75" customHeight="1">
      <c r="B37" s="337" t="s">
        <v>27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9"/>
      <c r="M37" s="8"/>
      <c r="N37" s="6"/>
      <c r="O37" s="9"/>
      <c r="P37" s="9"/>
      <c r="Q37" s="9"/>
    </row>
    <row r="38" spans="2:14" s="5" customFormat="1" ht="18.75" customHeight="1">
      <c r="B38" s="7"/>
      <c r="C38" s="7"/>
      <c r="D38" s="7"/>
      <c r="E38" s="7"/>
      <c r="J38" s="6"/>
      <c r="L38" s="6"/>
      <c r="M38" s="6"/>
      <c r="N38" s="6"/>
    </row>
    <row r="39" spans="2:18" s="5" customFormat="1" ht="18.75" customHeight="1">
      <c r="B39" s="337" t="s">
        <v>23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9"/>
      <c r="M39" s="8"/>
      <c r="N39" s="6"/>
      <c r="O39" s="10"/>
      <c r="P39" s="9"/>
      <c r="Q39" s="9"/>
      <c r="R39" s="9"/>
    </row>
    <row r="40" spans="2:14" s="5" customFormat="1" ht="18.75" customHeight="1">
      <c r="B40" s="7"/>
      <c r="C40" s="7"/>
      <c r="D40" s="7"/>
      <c r="E40" s="7"/>
      <c r="J40" s="6"/>
      <c r="L40" s="6"/>
      <c r="M40" s="6"/>
      <c r="N40" s="6"/>
    </row>
    <row r="41" spans="2:14" s="5" customFormat="1" ht="18.75" customHeight="1"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8"/>
      <c r="N41" s="6"/>
    </row>
    <row r="42" spans="2:14" s="5" customFormat="1" ht="18.75" customHeight="1">
      <c r="B42" s="7"/>
      <c r="C42" s="7"/>
      <c r="D42" s="7"/>
      <c r="E42" s="7"/>
      <c r="J42" s="6"/>
      <c r="L42" s="6"/>
      <c r="M42" s="6"/>
      <c r="N42" s="6"/>
    </row>
    <row r="43" spans="2:14" s="5" customFormat="1" ht="18.75" customHeight="1">
      <c r="B43" s="7"/>
      <c r="C43" s="7"/>
      <c r="D43" s="7"/>
      <c r="E43" s="7"/>
      <c r="J43" s="6"/>
      <c r="L43" s="6"/>
      <c r="M43" s="6"/>
      <c r="N43" s="6"/>
    </row>
    <row r="44" spans="2:14" s="5" customFormat="1" ht="18.75" customHeight="1">
      <c r="B44" s="7"/>
      <c r="C44" s="7"/>
      <c r="D44" s="7"/>
      <c r="E44" s="7"/>
      <c r="J44" s="6"/>
      <c r="L44" s="6"/>
      <c r="M44" s="6"/>
      <c r="N44" s="6"/>
    </row>
    <row r="45" spans="2:14" s="5" customFormat="1" ht="18.75" customHeight="1">
      <c r="B45" s="7"/>
      <c r="C45" s="7"/>
      <c r="D45" s="7"/>
      <c r="E45" s="7"/>
      <c r="J45" s="6"/>
      <c r="L45" s="6"/>
      <c r="M45" s="6"/>
      <c r="N45" s="6"/>
    </row>
    <row r="46" spans="2:14" s="5" customFormat="1" ht="18.75" customHeight="1">
      <c r="B46" s="7"/>
      <c r="C46" s="7"/>
      <c r="D46" s="7"/>
      <c r="E46" s="7"/>
      <c r="J46" s="6"/>
      <c r="L46" s="6"/>
      <c r="M46" s="6"/>
      <c r="N46" s="6"/>
    </row>
    <row r="47" spans="2:14" s="5" customFormat="1" ht="18.75" customHeight="1">
      <c r="B47" s="7"/>
      <c r="C47" s="7"/>
      <c r="D47" s="7"/>
      <c r="E47" s="7"/>
      <c r="J47" s="6"/>
      <c r="L47" s="6"/>
      <c r="M47" s="6"/>
      <c r="N47" s="6"/>
    </row>
    <row r="48" spans="2:14" s="5" customFormat="1" ht="18.75" customHeight="1">
      <c r="B48" s="7"/>
      <c r="C48" s="7"/>
      <c r="D48" s="7"/>
      <c r="E48" s="7"/>
      <c r="J48" s="6"/>
      <c r="L48" s="6"/>
      <c r="M48" s="6"/>
      <c r="N48" s="6"/>
    </row>
    <row r="49" spans="2:14" s="5" customFormat="1" ht="18.75" customHeight="1">
      <c r="B49" s="7"/>
      <c r="C49" s="7"/>
      <c r="D49" s="7"/>
      <c r="E49" s="7"/>
      <c r="J49" s="6"/>
      <c r="L49" s="6"/>
      <c r="M49" s="6"/>
      <c r="N49" s="6"/>
    </row>
    <row r="50" spans="2:14" s="5" customFormat="1" ht="18.75" customHeight="1">
      <c r="B50" s="7"/>
      <c r="C50" s="7"/>
      <c r="D50" s="7"/>
      <c r="E50" s="7"/>
      <c r="J50" s="6"/>
      <c r="L50" s="6"/>
      <c r="M50" s="6"/>
      <c r="N50" s="6"/>
    </row>
    <row r="51" spans="10:14" s="5" customFormat="1" ht="18.75" customHeight="1">
      <c r="J51" s="6"/>
      <c r="L51" s="6"/>
      <c r="M51" s="6"/>
      <c r="N51" s="6"/>
    </row>
    <row r="52" spans="10:14" s="5" customFormat="1" ht="18.75" customHeight="1">
      <c r="J52" s="6"/>
      <c r="L52" s="6"/>
      <c r="M52" s="6"/>
      <c r="N52" s="6"/>
    </row>
    <row r="53" spans="10:14" s="5" customFormat="1" ht="18.75" customHeight="1">
      <c r="J53" s="6"/>
      <c r="L53" s="6"/>
      <c r="M53" s="6"/>
      <c r="N53" s="6"/>
    </row>
    <row r="54" spans="10:14" s="5" customFormat="1" ht="18.75" customHeight="1">
      <c r="J54" s="6"/>
      <c r="L54" s="6"/>
      <c r="M54" s="6"/>
      <c r="N54" s="6"/>
    </row>
    <row r="55" spans="10:14" s="5" customFormat="1" ht="18.75" customHeight="1">
      <c r="J55" s="6"/>
      <c r="L55" s="6"/>
      <c r="M55" s="6"/>
      <c r="N55" s="6"/>
    </row>
    <row r="56" spans="10:14" s="5" customFormat="1" ht="18.75" customHeight="1">
      <c r="J56" s="6"/>
      <c r="L56" s="6"/>
      <c r="M56" s="6"/>
      <c r="N56" s="6"/>
    </row>
    <row r="57" spans="10:14" s="5" customFormat="1" ht="18.75" customHeight="1">
      <c r="J57" s="6"/>
      <c r="L57" s="6"/>
      <c r="M57" s="6"/>
      <c r="N57" s="6"/>
    </row>
    <row r="58" spans="10:14" s="5" customFormat="1" ht="18.75" customHeight="1">
      <c r="J58" s="6"/>
      <c r="L58" s="6"/>
      <c r="M58" s="6"/>
      <c r="N58" s="6"/>
    </row>
    <row r="59" spans="10:14" s="5" customFormat="1" ht="18.75" customHeight="1">
      <c r="J59" s="6"/>
      <c r="L59" s="6"/>
      <c r="M59" s="6"/>
      <c r="N59" s="6"/>
    </row>
    <row r="60" spans="10:14" s="5" customFormat="1" ht="18.75" customHeight="1">
      <c r="J60" s="6"/>
      <c r="L60" s="6"/>
      <c r="M60" s="6"/>
      <c r="N60" s="6"/>
    </row>
    <row r="61" spans="10:14" s="5" customFormat="1" ht="18.75" customHeight="1">
      <c r="J61" s="6"/>
      <c r="L61" s="6"/>
      <c r="M61" s="6"/>
      <c r="N61" s="6"/>
    </row>
    <row r="62" spans="10:14" s="5" customFormat="1" ht="18.75" customHeight="1">
      <c r="J62" s="6"/>
      <c r="L62" s="6"/>
      <c r="M62" s="6"/>
      <c r="N62" s="6"/>
    </row>
    <row r="63" spans="10:14" s="5" customFormat="1" ht="18.75" customHeight="1">
      <c r="J63" s="6"/>
      <c r="L63" s="6"/>
      <c r="M63" s="6"/>
      <c r="N63" s="6"/>
    </row>
    <row r="64" spans="10:14" s="5" customFormat="1" ht="18.75" customHeight="1">
      <c r="J64" s="6"/>
      <c r="L64" s="6"/>
      <c r="M64" s="6"/>
      <c r="N64" s="6"/>
    </row>
    <row r="65" spans="10:14" s="5" customFormat="1" ht="18.75" customHeight="1">
      <c r="J65" s="6"/>
      <c r="L65" s="6"/>
      <c r="M65" s="6"/>
      <c r="N65" s="6"/>
    </row>
    <row r="66" spans="10:14" s="5" customFormat="1" ht="18.75" customHeight="1">
      <c r="J66" s="6"/>
      <c r="L66" s="6"/>
      <c r="M66" s="6"/>
      <c r="N66" s="6"/>
    </row>
    <row r="67" spans="10:14" s="5" customFormat="1" ht="18.75" customHeight="1">
      <c r="J67" s="6"/>
      <c r="L67" s="6"/>
      <c r="M67" s="6"/>
      <c r="N67" s="6"/>
    </row>
    <row r="68" spans="10:14" s="5" customFormat="1" ht="18.75" customHeight="1">
      <c r="J68" s="6"/>
      <c r="L68" s="6"/>
      <c r="M68" s="6"/>
      <c r="N68" s="6"/>
    </row>
    <row r="69" spans="1:17" s="4" customFormat="1" ht="18.7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5"/>
      <c r="L69" s="6"/>
      <c r="M69" s="6"/>
      <c r="N69" s="6"/>
      <c r="O69" s="5"/>
      <c r="P69" s="5"/>
      <c r="Q69" s="5"/>
    </row>
    <row r="70" spans="1:17" s="4" customFormat="1" ht="18.7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5"/>
      <c r="L70" s="6"/>
      <c r="M70" s="6"/>
      <c r="N70" s="6"/>
      <c r="O70" s="5"/>
      <c r="P70" s="5"/>
      <c r="Q70" s="5"/>
    </row>
    <row r="71" spans="1:17" s="4" customFormat="1" ht="18.7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5"/>
      <c r="L71" s="6"/>
      <c r="M71" s="6"/>
      <c r="N71" s="6"/>
      <c r="O71" s="5"/>
      <c r="P71" s="5"/>
      <c r="Q71" s="5"/>
    </row>
    <row r="72" spans="1:17" s="4" customFormat="1" ht="18.7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5"/>
      <c r="L72" s="6"/>
      <c r="M72" s="6"/>
      <c r="N72" s="6"/>
      <c r="O72" s="5"/>
      <c r="P72" s="5"/>
      <c r="Q72" s="5"/>
    </row>
    <row r="73" spans="1:17" s="4" customFormat="1" ht="18.7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5"/>
      <c r="L73" s="6"/>
      <c r="M73" s="6"/>
      <c r="N73" s="6"/>
      <c r="O73" s="5"/>
      <c r="P73" s="5"/>
      <c r="Q73" s="5"/>
    </row>
    <row r="74" spans="1:17" s="4" customFormat="1" ht="18.7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5"/>
      <c r="L74" s="6"/>
      <c r="M74" s="6"/>
      <c r="N74" s="6"/>
      <c r="O74" s="5"/>
      <c r="P74" s="5"/>
      <c r="Q74" s="5"/>
    </row>
    <row r="75" spans="1:17" s="4" customFormat="1" ht="18.7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5"/>
      <c r="L75" s="6"/>
      <c r="M75" s="6"/>
      <c r="N75" s="6"/>
      <c r="O75" s="5"/>
      <c r="P75" s="5"/>
      <c r="Q75" s="5"/>
    </row>
    <row r="76" spans="1:17" s="4" customFormat="1" ht="18.7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5"/>
      <c r="L76" s="6"/>
      <c r="M76" s="6"/>
      <c r="N76" s="6"/>
      <c r="O76" s="5"/>
      <c r="P76" s="5"/>
      <c r="Q76" s="5"/>
    </row>
    <row r="77" spans="1:17" s="4" customFormat="1" ht="18.7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5"/>
      <c r="L77" s="6"/>
      <c r="M77" s="6"/>
      <c r="N77" s="6"/>
      <c r="O77" s="5"/>
      <c r="P77" s="5"/>
      <c r="Q77" s="5"/>
    </row>
    <row r="78" spans="1:17" s="4" customFormat="1" ht="18.7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5"/>
      <c r="L78" s="6"/>
      <c r="M78" s="6"/>
      <c r="N78" s="6"/>
      <c r="O78" s="5"/>
      <c r="P78" s="5"/>
      <c r="Q78" s="5"/>
    </row>
    <row r="79" spans="1:17" s="4" customFormat="1" ht="18.7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5"/>
      <c r="L79" s="6"/>
      <c r="M79" s="6"/>
      <c r="N79" s="6"/>
      <c r="O79" s="5"/>
      <c r="P79" s="5"/>
      <c r="Q79" s="5"/>
    </row>
    <row r="80" spans="1:17" s="4" customFormat="1" ht="18.7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5"/>
      <c r="L80" s="6"/>
      <c r="M80" s="6"/>
      <c r="N80" s="6"/>
      <c r="O80" s="5"/>
      <c r="P80" s="5"/>
      <c r="Q80" s="5"/>
    </row>
    <row r="81" spans="1:17" s="4" customFormat="1" ht="18.7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5"/>
      <c r="L81" s="6"/>
      <c r="M81" s="6"/>
      <c r="N81" s="6"/>
      <c r="O81" s="5"/>
      <c r="P81" s="5"/>
      <c r="Q81" s="5"/>
    </row>
    <row r="82" spans="1:17" s="4" customFormat="1" ht="18.7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5"/>
      <c r="L82" s="6"/>
      <c r="M82" s="6"/>
      <c r="N82" s="6"/>
      <c r="O82" s="5"/>
      <c r="P82" s="5"/>
      <c r="Q82" s="5"/>
    </row>
    <row r="83" spans="1:17" s="4" customFormat="1" ht="18.7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5"/>
      <c r="L83" s="6"/>
      <c r="M83" s="6"/>
      <c r="N83" s="6"/>
      <c r="O83" s="5"/>
      <c r="P83" s="5"/>
      <c r="Q83" s="5"/>
    </row>
    <row r="84" spans="1:17" s="4" customFormat="1" ht="18.7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5"/>
      <c r="L84" s="6"/>
      <c r="M84" s="6"/>
      <c r="N84" s="6"/>
      <c r="O84" s="5"/>
      <c r="P84" s="5"/>
      <c r="Q84" s="5"/>
    </row>
    <row r="85" spans="1:17" s="4" customFormat="1" ht="18.7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5"/>
      <c r="L85" s="6"/>
      <c r="M85" s="6"/>
      <c r="N85" s="6"/>
      <c r="O85" s="5"/>
      <c r="P85" s="5"/>
      <c r="Q85" s="5"/>
    </row>
    <row r="86" spans="1:17" s="4" customFormat="1" ht="18.7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5"/>
      <c r="L86" s="6"/>
      <c r="M86" s="6"/>
      <c r="N86" s="6"/>
      <c r="O86" s="5"/>
      <c r="P86" s="5"/>
      <c r="Q86" s="5"/>
    </row>
    <row r="87" spans="1:17" s="4" customFormat="1" ht="18.7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5"/>
      <c r="L87" s="6"/>
      <c r="M87" s="6"/>
      <c r="N87" s="6"/>
      <c r="O87" s="5"/>
      <c r="P87" s="5"/>
      <c r="Q87" s="5"/>
    </row>
    <row r="88" spans="1:17" s="4" customFormat="1" ht="18.7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5"/>
      <c r="L88" s="6"/>
      <c r="M88" s="6"/>
      <c r="N88" s="6"/>
      <c r="O88" s="5"/>
      <c r="P88" s="5"/>
      <c r="Q88" s="5"/>
    </row>
    <row r="89" spans="1:17" s="4" customFormat="1" ht="18.7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5"/>
      <c r="L89" s="6"/>
      <c r="M89" s="6"/>
      <c r="N89" s="6"/>
      <c r="O89" s="5"/>
      <c r="P89" s="5"/>
      <c r="Q89" s="5"/>
    </row>
    <row r="90" spans="1:17" s="4" customFormat="1" ht="18.7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5"/>
      <c r="L90" s="6"/>
      <c r="M90" s="6"/>
      <c r="N90" s="6"/>
      <c r="O90" s="5"/>
      <c r="P90" s="5"/>
      <c r="Q90" s="5"/>
    </row>
    <row r="91" spans="1:17" s="4" customFormat="1" ht="18.7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5"/>
      <c r="L91" s="6"/>
      <c r="M91" s="6"/>
      <c r="N91" s="6"/>
      <c r="O91" s="5"/>
      <c r="P91" s="5"/>
      <c r="Q91" s="5"/>
    </row>
    <row r="92" spans="1:17" s="4" customFormat="1" ht="18.7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5"/>
      <c r="L92" s="6"/>
      <c r="M92" s="6"/>
      <c r="N92" s="6"/>
      <c r="O92" s="5"/>
      <c r="P92" s="5"/>
      <c r="Q92" s="5"/>
    </row>
    <row r="93" spans="1:17" s="4" customFormat="1" ht="18.7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5"/>
      <c r="L93" s="6"/>
      <c r="M93" s="6"/>
      <c r="N93" s="6"/>
      <c r="O93" s="5"/>
      <c r="P93" s="5"/>
      <c r="Q93" s="5"/>
    </row>
    <row r="94" spans="1:17" s="4" customFormat="1" ht="18.7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5"/>
      <c r="L94" s="6"/>
      <c r="M94" s="6"/>
      <c r="N94" s="6"/>
      <c r="O94" s="5"/>
      <c r="P94" s="5"/>
      <c r="Q94" s="5"/>
    </row>
    <row r="95" spans="1:17" s="4" customFormat="1" ht="18.7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5"/>
      <c r="L95" s="6"/>
      <c r="M95" s="6"/>
      <c r="N95" s="6"/>
      <c r="O95" s="5"/>
      <c r="P95" s="5"/>
      <c r="Q95" s="5"/>
    </row>
    <row r="96" spans="1:17" s="4" customFormat="1" ht="18.7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5"/>
      <c r="L96" s="6"/>
      <c r="M96" s="6"/>
      <c r="N96" s="6"/>
      <c r="O96" s="5"/>
      <c r="P96" s="5"/>
      <c r="Q96" s="5"/>
    </row>
    <row r="97" spans="1:17" s="4" customFormat="1" ht="18.7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5"/>
      <c r="L97" s="6"/>
      <c r="M97" s="6"/>
      <c r="N97" s="6"/>
      <c r="O97" s="5"/>
      <c r="P97" s="5"/>
      <c r="Q97" s="5"/>
    </row>
    <row r="98" spans="1:17" s="4" customFormat="1" ht="18.7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5"/>
      <c r="L98" s="6"/>
      <c r="M98" s="6"/>
      <c r="N98" s="6"/>
      <c r="O98" s="5"/>
      <c r="P98" s="5"/>
      <c r="Q98" s="5"/>
    </row>
    <row r="99" spans="1:17" s="4" customFormat="1" ht="18.7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5"/>
      <c r="L99" s="6"/>
      <c r="M99" s="6"/>
      <c r="N99" s="6"/>
      <c r="O99" s="5"/>
      <c r="P99" s="5"/>
      <c r="Q99" s="5"/>
    </row>
    <row r="100" spans="1:17" s="4" customFormat="1" ht="18.7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5"/>
      <c r="L100" s="6"/>
      <c r="M100" s="6"/>
      <c r="N100" s="6"/>
      <c r="O100" s="5"/>
      <c r="P100" s="5"/>
      <c r="Q100" s="5"/>
    </row>
    <row r="101" spans="1:17" s="4" customFormat="1" ht="18.7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6"/>
      <c r="M101" s="6"/>
      <c r="N101" s="6"/>
      <c r="O101" s="5"/>
      <c r="P101" s="5"/>
      <c r="Q101" s="5"/>
    </row>
    <row r="102" spans="1:17" s="4" customFormat="1" ht="18.7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5"/>
      <c r="L102" s="6"/>
      <c r="M102" s="6"/>
      <c r="N102" s="6"/>
      <c r="O102" s="5"/>
      <c r="P102" s="5"/>
      <c r="Q102" s="5"/>
    </row>
    <row r="103" spans="1:17" s="4" customFormat="1" ht="18.7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5"/>
      <c r="L103" s="6"/>
      <c r="M103" s="6"/>
      <c r="N103" s="6"/>
      <c r="O103" s="5"/>
      <c r="P103" s="5"/>
      <c r="Q103" s="5"/>
    </row>
    <row r="104" spans="1:17" s="4" customFormat="1" ht="18.7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5"/>
      <c r="L104" s="6"/>
      <c r="M104" s="6"/>
      <c r="N104" s="6"/>
      <c r="O104" s="5"/>
      <c r="P104" s="5"/>
      <c r="Q104" s="5"/>
    </row>
    <row r="105" spans="1:17" s="4" customFormat="1" ht="18.7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5"/>
      <c r="L105" s="6"/>
      <c r="M105" s="6"/>
      <c r="N105" s="6"/>
      <c r="O105" s="5"/>
      <c r="P105" s="5"/>
      <c r="Q105" s="5"/>
    </row>
    <row r="106" spans="1:17" s="4" customFormat="1" ht="18.7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5"/>
      <c r="L106" s="6"/>
      <c r="M106" s="6"/>
      <c r="N106" s="6"/>
      <c r="O106" s="5"/>
      <c r="P106" s="5"/>
      <c r="Q106" s="5"/>
    </row>
    <row r="107" spans="1:17" s="4" customFormat="1" ht="18.7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5"/>
      <c r="L107" s="6"/>
      <c r="M107" s="6"/>
      <c r="N107" s="6"/>
      <c r="O107" s="5"/>
      <c r="P107" s="5"/>
      <c r="Q107" s="5"/>
    </row>
    <row r="108" spans="1:17" s="4" customFormat="1" ht="18.7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5"/>
      <c r="L108" s="6"/>
      <c r="M108" s="6"/>
      <c r="N108" s="6"/>
      <c r="O108" s="5"/>
      <c r="P108" s="5"/>
      <c r="Q108" s="5"/>
    </row>
    <row r="109" spans="1:17" s="4" customFormat="1" ht="18.7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5"/>
      <c r="L109" s="6"/>
      <c r="M109" s="6"/>
      <c r="N109" s="6"/>
      <c r="O109" s="5"/>
      <c r="P109" s="5"/>
      <c r="Q109" s="5"/>
    </row>
    <row r="110" spans="1:17" s="4" customFormat="1" ht="18.7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5"/>
      <c r="L110" s="6"/>
      <c r="M110" s="6"/>
      <c r="N110" s="6"/>
      <c r="O110" s="5"/>
      <c r="P110" s="5"/>
      <c r="Q110" s="5"/>
    </row>
    <row r="111" spans="1:17" s="4" customFormat="1" ht="18.7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5"/>
      <c r="L111" s="6"/>
      <c r="M111" s="6"/>
      <c r="N111" s="6"/>
      <c r="O111" s="5"/>
      <c r="P111" s="5"/>
      <c r="Q111" s="5"/>
    </row>
    <row r="112" spans="1:17" s="4" customFormat="1" ht="18.7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5"/>
      <c r="L112" s="6"/>
      <c r="M112" s="6"/>
      <c r="N112" s="6"/>
      <c r="O112" s="5"/>
      <c r="P112" s="5"/>
      <c r="Q112" s="5"/>
    </row>
    <row r="113" spans="1:17" s="4" customFormat="1" ht="18.7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5"/>
      <c r="L113" s="6"/>
      <c r="M113" s="6"/>
      <c r="N113" s="6"/>
      <c r="O113" s="5"/>
      <c r="P113" s="5"/>
      <c r="Q113" s="5"/>
    </row>
    <row r="114" spans="1:17" s="4" customFormat="1" ht="18.7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5"/>
      <c r="L114" s="6"/>
      <c r="M114" s="6"/>
      <c r="N114" s="6"/>
      <c r="O114" s="5"/>
      <c r="P114" s="5"/>
      <c r="Q114" s="5"/>
    </row>
    <row r="115" spans="1:17" s="4" customFormat="1" ht="18.7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5"/>
      <c r="L115" s="6"/>
      <c r="M115" s="6"/>
      <c r="N115" s="6"/>
      <c r="O115" s="5"/>
      <c r="P115" s="5"/>
      <c r="Q115" s="5"/>
    </row>
    <row r="116" spans="1:17" s="4" customFormat="1" ht="18.7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5"/>
      <c r="L116" s="6"/>
      <c r="M116" s="6"/>
      <c r="N116" s="6"/>
      <c r="O116" s="5"/>
      <c r="P116" s="5"/>
      <c r="Q116" s="5"/>
    </row>
    <row r="117" spans="1:17" s="4" customFormat="1" ht="18.7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5"/>
      <c r="L117" s="6"/>
      <c r="M117" s="6"/>
      <c r="N117" s="6"/>
      <c r="O117" s="5"/>
      <c r="P117" s="5"/>
      <c r="Q117" s="5"/>
    </row>
    <row r="118" spans="1:17" s="4" customFormat="1" ht="18.7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5"/>
      <c r="L118" s="6"/>
      <c r="M118" s="6"/>
      <c r="N118" s="6"/>
      <c r="O118" s="5"/>
      <c r="P118" s="5"/>
      <c r="Q118" s="5"/>
    </row>
    <row r="119" spans="1:17" s="4" customFormat="1" ht="18.7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5"/>
      <c r="L119" s="6"/>
      <c r="M119" s="6"/>
      <c r="N119" s="6"/>
      <c r="O119" s="5"/>
      <c r="P119" s="5"/>
      <c r="Q119" s="5"/>
    </row>
    <row r="120" spans="1:17" s="4" customFormat="1" ht="18.7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5"/>
      <c r="L120" s="6"/>
      <c r="M120" s="6"/>
      <c r="N120" s="6"/>
      <c r="O120" s="5"/>
      <c r="P120" s="5"/>
      <c r="Q120" s="5"/>
    </row>
    <row r="121" spans="1:17" s="4" customFormat="1" ht="18.7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5"/>
      <c r="L121" s="6"/>
      <c r="M121" s="6"/>
      <c r="N121" s="6"/>
      <c r="O121" s="5"/>
      <c r="P121" s="5"/>
      <c r="Q121" s="5"/>
    </row>
    <row r="122" spans="1:17" s="4" customFormat="1" ht="18.7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5"/>
      <c r="L122" s="6"/>
      <c r="M122" s="6"/>
      <c r="N122" s="6"/>
      <c r="O122" s="5"/>
      <c r="P122" s="5"/>
      <c r="Q122" s="5"/>
    </row>
    <row r="123" spans="1:17" s="4" customFormat="1" ht="18.7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5"/>
      <c r="L123" s="6"/>
      <c r="M123" s="6"/>
      <c r="N123" s="6"/>
      <c r="O123" s="5"/>
      <c r="P123" s="5"/>
      <c r="Q123" s="5"/>
    </row>
    <row r="124" spans="1:17" s="4" customFormat="1" ht="18.7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5"/>
      <c r="L124" s="6"/>
      <c r="M124" s="6"/>
      <c r="N124" s="6"/>
      <c r="O124" s="5"/>
      <c r="P124" s="5"/>
      <c r="Q124" s="5"/>
    </row>
    <row r="125" spans="1:17" s="4" customFormat="1" ht="18.7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5"/>
      <c r="L125" s="6"/>
      <c r="M125" s="6"/>
      <c r="N125" s="6"/>
      <c r="O125" s="5"/>
      <c r="P125" s="5"/>
      <c r="Q125" s="5"/>
    </row>
    <row r="126" spans="1:17" s="4" customFormat="1" ht="18.7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5"/>
      <c r="L126" s="6"/>
      <c r="M126" s="6"/>
      <c r="N126" s="3"/>
      <c r="O126" s="5"/>
      <c r="P126" s="5"/>
      <c r="Q126" s="5"/>
    </row>
    <row r="127" spans="1:17" s="4" customFormat="1" ht="18.7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5"/>
      <c r="L127" s="6"/>
      <c r="M127" s="6"/>
      <c r="N127" s="3"/>
      <c r="O127" s="5"/>
      <c r="P127" s="5"/>
      <c r="Q127" s="5"/>
    </row>
    <row r="128" spans="1:17" s="4" customFormat="1" ht="18.7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5"/>
      <c r="L128" s="6"/>
      <c r="M128" s="6"/>
      <c r="N128" s="3"/>
      <c r="O128" s="5"/>
      <c r="P128" s="5"/>
      <c r="Q128" s="5"/>
    </row>
    <row r="129" spans="1:17" s="4" customFormat="1" ht="18.7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5"/>
      <c r="L129" s="6"/>
      <c r="M129" s="6"/>
      <c r="N129" s="3"/>
      <c r="O129" s="5"/>
      <c r="P129" s="5"/>
      <c r="Q129" s="5"/>
    </row>
    <row r="130" spans="1:17" s="4" customFormat="1" ht="18.7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5"/>
      <c r="L130" s="6"/>
      <c r="M130" s="6"/>
      <c r="N130" s="3"/>
      <c r="O130" s="5"/>
      <c r="P130" s="5"/>
      <c r="Q130" s="5"/>
    </row>
    <row r="131" spans="1:17" s="4" customFormat="1" ht="18.7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5"/>
      <c r="L131" s="6"/>
      <c r="M131" s="6"/>
      <c r="N131" s="3"/>
      <c r="O131" s="5"/>
      <c r="P131" s="5"/>
      <c r="Q131" s="5"/>
    </row>
    <row r="132" spans="1:17" s="4" customFormat="1" ht="18.7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5"/>
      <c r="L132" s="6"/>
      <c r="M132" s="6"/>
      <c r="N132" s="3"/>
      <c r="O132" s="5"/>
      <c r="P132" s="5"/>
      <c r="Q132" s="5"/>
    </row>
    <row r="133" spans="1:17" s="4" customFormat="1" ht="18.7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5"/>
      <c r="L133" s="6"/>
      <c r="M133" s="6"/>
      <c r="N133" s="3"/>
      <c r="O133" s="5"/>
      <c r="P133" s="5"/>
      <c r="Q133" s="5"/>
    </row>
    <row r="134" spans="1:17" s="4" customFormat="1" ht="18.7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5"/>
      <c r="L134" s="6"/>
      <c r="M134" s="6"/>
      <c r="N134" s="3"/>
      <c r="O134" s="5"/>
      <c r="P134" s="5"/>
      <c r="Q134" s="5"/>
    </row>
    <row r="135" spans="1:17" s="4" customFormat="1" ht="18.7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5"/>
      <c r="L135" s="6"/>
      <c r="M135" s="6"/>
      <c r="N135" s="3"/>
      <c r="O135" s="5"/>
      <c r="P135" s="5"/>
      <c r="Q135" s="5"/>
    </row>
    <row r="136" spans="1:17" s="4" customFormat="1" ht="18.7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5"/>
      <c r="L136" s="6"/>
      <c r="M136" s="6"/>
      <c r="N136" s="3"/>
      <c r="O136" s="5"/>
      <c r="P136" s="5"/>
      <c r="Q136" s="5"/>
    </row>
    <row r="137" spans="1:17" s="4" customFormat="1" ht="18.7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5"/>
      <c r="L137" s="6"/>
      <c r="M137" s="6"/>
      <c r="N137" s="3"/>
      <c r="O137" s="5"/>
      <c r="P137" s="5"/>
      <c r="Q137" s="5"/>
    </row>
    <row r="138" spans="1:17" s="4" customFormat="1" ht="18.7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5"/>
      <c r="L138" s="6"/>
      <c r="M138" s="6"/>
      <c r="N138" s="3"/>
      <c r="O138" s="5"/>
      <c r="P138" s="5"/>
      <c r="Q138" s="5"/>
    </row>
    <row r="139" spans="1:17" s="4" customFormat="1" ht="18.7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5"/>
      <c r="L139" s="6"/>
      <c r="M139" s="6"/>
      <c r="N139" s="3"/>
      <c r="O139" s="5"/>
      <c r="P139" s="5"/>
      <c r="Q139" s="5"/>
    </row>
    <row r="140" spans="1:17" s="4" customFormat="1" ht="18.7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5"/>
      <c r="L140" s="6"/>
      <c r="M140" s="6"/>
      <c r="N140" s="3"/>
      <c r="O140" s="5"/>
      <c r="P140" s="5"/>
      <c r="Q140" s="5"/>
    </row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</sheetData>
  <sheetProtection/>
  <mergeCells count="71">
    <mergeCell ref="B10:D10"/>
    <mergeCell ref="B6:D6"/>
    <mergeCell ref="B9:D9"/>
    <mergeCell ref="B8:D8"/>
    <mergeCell ref="B7:D7"/>
    <mergeCell ref="K16:K17"/>
    <mergeCell ref="D13:H13"/>
    <mergeCell ref="I13:J13"/>
    <mergeCell ref="I14:J14"/>
    <mergeCell ref="L16:L17"/>
    <mergeCell ref="B17:E17"/>
    <mergeCell ref="B2:G2"/>
    <mergeCell ref="J2:N2"/>
    <mergeCell ref="A3:I3"/>
    <mergeCell ref="J3:N3"/>
    <mergeCell ref="A4:D4"/>
    <mergeCell ref="L4:N10"/>
    <mergeCell ref="B5:D5"/>
    <mergeCell ref="I12:J12"/>
    <mergeCell ref="I15:J15"/>
    <mergeCell ref="F17:H17"/>
    <mergeCell ref="I18:J18"/>
    <mergeCell ref="B16:H16"/>
    <mergeCell ref="I16:J17"/>
    <mergeCell ref="G18:H18"/>
    <mergeCell ref="A11:I11"/>
    <mergeCell ref="A12:A35"/>
    <mergeCell ref="B12:E12"/>
    <mergeCell ref="F12:H12"/>
    <mergeCell ref="D19:H19"/>
    <mergeCell ref="I19:J19"/>
    <mergeCell ref="D20:H20"/>
    <mergeCell ref="I20:J20"/>
    <mergeCell ref="B21:H21"/>
    <mergeCell ref="D15:H15"/>
    <mergeCell ref="I21:J22"/>
    <mergeCell ref="K21:K22"/>
    <mergeCell ref="L21:L22"/>
    <mergeCell ref="B22:E22"/>
    <mergeCell ref="F22:H22"/>
    <mergeCell ref="D23:H23"/>
    <mergeCell ref="I23:J23"/>
    <mergeCell ref="I30:J30"/>
    <mergeCell ref="D24:H24"/>
    <mergeCell ref="D25:H25"/>
    <mergeCell ref="B26:H26"/>
    <mergeCell ref="I25:J25"/>
    <mergeCell ref="I24:J24"/>
    <mergeCell ref="I29:J29"/>
    <mergeCell ref="D29:H29"/>
    <mergeCell ref="D30:H30"/>
    <mergeCell ref="D34:H34"/>
    <mergeCell ref="I34:J34"/>
    <mergeCell ref="D35:H35"/>
    <mergeCell ref="I35:J35"/>
    <mergeCell ref="L26:L27"/>
    <mergeCell ref="B27:E27"/>
    <mergeCell ref="F27:H27"/>
    <mergeCell ref="D28:H28"/>
    <mergeCell ref="I28:J28"/>
    <mergeCell ref="I26:J27"/>
    <mergeCell ref="G14:H14"/>
    <mergeCell ref="K31:K32"/>
    <mergeCell ref="L31:L32"/>
    <mergeCell ref="B32:E32"/>
    <mergeCell ref="D33:H33"/>
    <mergeCell ref="I33:J33"/>
    <mergeCell ref="F32:H32"/>
    <mergeCell ref="I31:J32"/>
    <mergeCell ref="B31:H31"/>
    <mergeCell ref="K26:K27"/>
  </mergeCells>
  <printOptions horizontalCentered="1"/>
  <pageMargins left="0.7874015748031497" right="0.7480314960629921" top="1.299212598425197" bottom="0.7086614173228347" header="0.5118110236220472" footer="0.5118110236220472"/>
  <pageSetup firstPageNumber="24" useFirstPageNumber="1" orientation="portrait" paperSize="9" scale="58" r:id="rId1"/>
  <headerFooter alignWithMargins="0">
    <oddFooter>&amp;L&amp;"-,Običajno"&amp;K000000TEKMOVALNI BILTEN TZS 2011/3&amp;C&amp;"-,Običajno"&amp;K000000&amp;P</oddFooter>
  </headerFooter>
  <colBreaks count="1" manualBreakCount="1">
    <brk id="14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R19" sqref="R19"/>
    </sheetView>
  </sheetViews>
  <sheetFormatPr defaultColWidth="11.875" defaultRowHeight="15.75"/>
  <cols>
    <col min="1" max="1" width="4.75390625" style="152" customWidth="1"/>
    <col min="2" max="2" width="15.625" style="152" customWidth="1"/>
    <col min="3" max="3" width="35.75390625" style="152" customWidth="1"/>
    <col min="4" max="4" width="17.875" style="152" customWidth="1"/>
    <col min="5" max="5" width="15.625" style="152" customWidth="1"/>
    <col min="6" max="6" width="35.75390625" style="152" customWidth="1"/>
    <col min="7" max="7" width="18.00390625" style="152" customWidth="1"/>
    <col min="8" max="11" width="10.875" style="152" customWidth="1"/>
    <col min="12" max="12" width="2.625" style="105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16</v>
      </c>
      <c r="D3" s="423"/>
      <c r="E3" s="109" t="s">
        <v>43</v>
      </c>
      <c r="F3" s="44" t="s">
        <v>14</v>
      </c>
      <c r="G3" s="44"/>
      <c r="H3" s="43"/>
      <c r="I3" s="45"/>
      <c r="J3" s="112">
        <v>0</v>
      </c>
      <c r="K3" s="113">
        <v>4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120"/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166</v>
      </c>
      <c r="D5" s="423"/>
      <c r="E5" s="121" t="s">
        <v>48</v>
      </c>
      <c r="F5" s="43" t="s">
        <v>12</v>
      </c>
      <c r="G5" s="424"/>
      <c r="H5" s="424"/>
      <c r="I5" s="122"/>
      <c r="J5" s="123" t="s">
        <v>50</v>
      </c>
      <c r="K5" s="58">
        <v>4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230">
        <v>0.375</v>
      </c>
      <c r="K6" s="62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 thickBo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142">
        <v>6803</v>
      </c>
      <c r="C10" s="231" t="s">
        <v>68</v>
      </c>
      <c r="D10" s="231" t="s">
        <v>69</v>
      </c>
      <c r="E10" s="142">
        <v>6199</v>
      </c>
      <c r="F10" s="231" t="s">
        <v>167</v>
      </c>
      <c r="G10" s="231" t="s">
        <v>79</v>
      </c>
      <c r="H10" s="144" t="s">
        <v>70</v>
      </c>
      <c r="I10" s="145" t="s">
        <v>117</v>
      </c>
      <c r="J10" s="144"/>
      <c r="K10" s="144" t="s">
        <v>142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146">
        <v>6804</v>
      </c>
      <c r="C11" s="231" t="s">
        <v>68</v>
      </c>
      <c r="D11" s="231" t="s">
        <v>75</v>
      </c>
      <c r="E11" s="146">
        <v>6389</v>
      </c>
      <c r="F11" s="231" t="s">
        <v>168</v>
      </c>
      <c r="G11" s="231" t="s">
        <v>169</v>
      </c>
      <c r="H11" s="144" t="s">
        <v>116</v>
      </c>
      <c r="I11" s="145" t="s">
        <v>127</v>
      </c>
      <c r="J11" s="144"/>
      <c r="K11" s="144" t="s">
        <v>141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146">
        <v>7619</v>
      </c>
      <c r="C12" s="231" t="s">
        <v>170</v>
      </c>
      <c r="D12" s="231" t="s">
        <v>171</v>
      </c>
      <c r="E12" s="146">
        <v>7144</v>
      </c>
      <c r="F12" s="231" t="s">
        <v>172</v>
      </c>
      <c r="G12" s="231" t="s">
        <v>173</v>
      </c>
      <c r="H12" s="144" t="s">
        <v>82</v>
      </c>
      <c r="I12" s="145" t="s">
        <v>116</v>
      </c>
      <c r="J12" s="144" t="s">
        <v>139</v>
      </c>
      <c r="K12" s="144" t="s">
        <v>140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 thickBo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142">
        <v>6803</v>
      </c>
      <c r="C17" s="231" t="s">
        <v>68</v>
      </c>
      <c r="D17" s="231" t="s">
        <v>69</v>
      </c>
      <c r="E17" s="142">
        <v>6199</v>
      </c>
      <c r="F17" s="231" t="s">
        <v>167</v>
      </c>
      <c r="G17" s="231" t="s">
        <v>79</v>
      </c>
      <c r="H17" s="408" t="s">
        <v>116</v>
      </c>
      <c r="I17" s="408" t="s">
        <v>127</v>
      </c>
      <c r="J17" s="408"/>
      <c r="K17" s="409" t="s">
        <v>143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146">
        <v>6804</v>
      </c>
      <c r="C18" s="231" t="s">
        <v>68</v>
      </c>
      <c r="D18" s="231" t="s">
        <v>75</v>
      </c>
      <c r="E18" s="146">
        <v>6389</v>
      </c>
      <c r="F18" s="231" t="s">
        <v>168</v>
      </c>
      <c r="G18" s="231" t="s">
        <v>169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93</v>
      </c>
      <c r="D27" s="398"/>
      <c r="E27" s="399"/>
      <c r="F27" s="398" t="s">
        <v>174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 t="s">
        <v>175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28" t="s">
        <v>93</v>
      </c>
      <c r="D39" s="388" t="s">
        <v>99</v>
      </c>
      <c r="E39" s="388"/>
      <c r="F39" s="228" t="s">
        <v>174</v>
      </c>
      <c r="G39" s="393" t="s">
        <v>100</v>
      </c>
      <c r="H39" s="393"/>
      <c r="I39" s="389" t="s">
        <v>176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104</v>
      </c>
      <c r="D41" s="388" t="s">
        <v>105</v>
      </c>
      <c r="E41" s="388"/>
      <c r="F41" s="389" t="s">
        <v>177</v>
      </c>
      <c r="G41" s="389"/>
      <c r="H41" s="389"/>
      <c r="I41" s="389"/>
      <c r="J41" s="389"/>
      <c r="K41" s="38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60" zoomScaleNormal="60" zoomScalePageLayoutView="0" workbookViewId="0" topLeftCell="A1">
      <selection activeCell="O6" sqref="O6:O7"/>
    </sheetView>
  </sheetViews>
  <sheetFormatPr defaultColWidth="10.375" defaultRowHeight="15.75"/>
  <cols>
    <col min="1" max="1" width="4.125" style="152" customWidth="1"/>
    <col min="2" max="2" width="13.625" style="152" customWidth="1"/>
    <col min="3" max="3" width="31.25390625" style="152" customWidth="1"/>
    <col min="4" max="4" width="15.625" style="152" customWidth="1"/>
    <col min="5" max="5" width="13.625" style="152" customWidth="1"/>
    <col min="6" max="6" width="31.25390625" style="152" customWidth="1"/>
    <col min="7" max="7" width="15.75390625" style="152" customWidth="1"/>
    <col min="8" max="11" width="9.50390625" style="152" customWidth="1"/>
    <col min="12" max="12" width="2.25390625" style="105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573" t="s">
        <v>17</v>
      </c>
      <c r="D3" s="573"/>
      <c r="E3" s="109" t="s">
        <v>43</v>
      </c>
      <c r="F3" s="239" t="s">
        <v>208</v>
      </c>
      <c r="G3" s="239"/>
      <c r="H3" s="43"/>
      <c r="I3" s="45"/>
      <c r="J3" s="112">
        <v>0</v>
      </c>
      <c r="K3" s="113">
        <v>4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120" t="s">
        <v>15</v>
      </c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209</v>
      </c>
      <c r="D5" s="423"/>
      <c r="E5" s="121" t="s">
        <v>48</v>
      </c>
      <c r="F5" s="43" t="s">
        <v>210</v>
      </c>
      <c r="G5" s="424"/>
      <c r="H5" s="424"/>
      <c r="I5" s="122"/>
      <c r="J5" s="123" t="s">
        <v>50</v>
      </c>
      <c r="K5" s="58" t="s">
        <v>211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212</v>
      </c>
      <c r="D6" s="426"/>
      <c r="E6" s="126"/>
      <c r="F6" s="125" t="s">
        <v>52</v>
      </c>
      <c r="G6" s="127"/>
      <c r="H6" s="427" t="s">
        <v>53</v>
      </c>
      <c r="I6" s="427"/>
      <c r="J6" s="240">
        <v>10.15</v>
      </c>
      <c r="K6" s="62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 thickBo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241">
        <v>7179</v>
      </c>
      <c r="C10" s="242" t="s">
        <v>114</v>
      </c>
      <c r="D10" s="242" t="s">
        <v>115</v>
      </c>
      <c r="E10" s="243">
        <v>6520</v>
      </c>
      <c r="F10" s="244" t="s">
        <v>66</v>
      </c>
      <c r="G10" s="244" t="s">
        <v>67</v>
      </c>
      <c r="H10" s="144" t="s">
        <v>213</v>
      </c>
      <c r="I10" s="145" t="s">
        <v>214</v>
      </c>
      <c r="J10" s="144"/>
      <c r="K10" s="144" t="s">
        <v>215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245">
        <v>7232</v>
      </c>
      <c r="C11" s="246" t="s">
        <v>182</v>
      </c>
      <c r="D11" s="246" t="s">
        <v>79</v>
      </c>
      <c r="E11" s="247">
        <v>6518</v>
      </c>
      <c r="F11" s="248" t="s">
        <v>73</v>
      </c>
      <c r="G11" s="248" t="s">
        <v>74</v>
      </c>
      <c r="H11" s="144" t="s">
        <v>216</v>
      </c>
      <c r="I11" s="145" t="s">
        <v>216</v>
      </c>
      <c r="J11" s="144"/>
      <c r="K11" s="144" t="s">
        <v>217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245">
        <v>6860</v>
      </c>
      <c r="C12" s="246" t="s">
        <v>124</v>
      </c>
      <c r="D12" s="246" t="s">
        <v>125</v>
      </c>
      <c r="E12" s="245">
        <v>7215</v>
      </c>
      <c r="F12" s="246" t="s">
        <v>218</v>
      </c>
      <c r="G12" s="246" t="s">
        <v>145</v>
      </c>
      <c r="H12" s="144" t="s">
        <v>214</v>
      </c>
      <c r="I12" s="145" t="s">
        <v>213</v>
      </c>
      <c r="J12" s="144"/>
      <c r="K12" s="144" t="s">
        <v>219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146"/>
      <c r="C13" s="147"/>
      <c r="D13" s="147"/>
      <c r="E13" s="146"/>
      <c r="F13" s="147"/>
      <c r="G13" s="147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146"/>
      <c r="C14" s="147"/>
      <c r="D14" s="147"/>
      <c r="E14" s="146"/>
      <c r="F14" s="147"/>
      <c r="G14" s="147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 thickBot="1">
      <c r="A15" s="249">
        <v>6</v>
      </c>
      <c r="B15" s="250"/>
      <c r="C15" s="251"/>
      <c r="D15" s="252"/>
      <c r="E15" s="250"/>
      <c r="F15" s="251"/>
      <c r="G15" s="251"/>
      <c r="H15" s="253"/>
      <c r="I15" s="254"/>
      <c r="J15" s="253"/>
      <c r="K15" s="253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 thickBo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241">
        <v>7179</v>
      </c>
      <c r="C17" s="242" t="s">
        <v>114</v>
      </c>
      <c r="D17" s="242" t="s">
        <v>115</v>
      </c>
      <c r="E17" s="247">
        <v>6518</v>
      </c>
      <c r="F17" s="248" t="s">
        <v>73</v>
      </c>
      <c r="G17" s="248" t="s">
        <v>74</v>
      </c>
      <c r="H17" s="408" t="s">
        <v>220</v>
      </c>
      <c r="I17" s="408" t="s">
        <v>216</v>
      </c>
      <c r="J17" s="408"/>
      <c r="K17" s="409" t="s">
        <v>221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245">
        <v>7232</v>
      </c>
      <c r="C18" s="246" t="s">
        <v>182</v>
      </c>
      <c r="D18" s="246" t="s">
        <v>79</v>
      </c>
      <c r="E18" s="247">
        <v>6475</v>
      </c>
      <c r="F18" s="248" t="s">
        <v>222</v>
      </c>
      <c r="G18" s="248" t="s">
        <v>223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146"/>
      <c r="C19" s="147"/>
      <c r="D19" s="147"/>
      <c r="E19" s="146"/>
      <c r="F19" s="147"/>
      <c r="G19" s="147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146"/>
      <c r="C20" s="147"/>
      <c r="D20" s="147"/>
      <c r="E20" s="146"/>
      <c r="F20" s="147"/>
      <c r="G20" s="147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574">
        <v>9</v>
      </c>
      <c r="B21" s="255"/>
      <c r="C21" s="76"/>
      <c r="D21" s="256"/>
      <c r="E21" s="25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 thickBot="1">
      <c r="A22" s="574"/>
      <c r="B22" s="250"/>
      <c r="C22" s="251"/>
      <c r="D22" s="252"/>
      <c r="E22" s="250"/>
      <c r="F22" s="251"/>
      <c r="G22" s="251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/>
      <c r="D27" s="398"/>
      <c r="E27" s="399"/>
      <c r="F27" s="398"/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 t="s">
        <v>224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57" t="s">
        <v>225</v>
      </c>
      <c r="D39" s="388" t="s">
        <v>99</v>
      </c>
      <c r="E39" s="388"/>
      <c r="F39" s="257" t="s">
        <v>226</v>
      </c>
      <c r="G39" s="393" t="s">
        <v>100</v>
      </c>
      <c r="H39" s="393"/>
      <c r="I39" s="389" t="s">
        <v>227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150</v>
      </c>
      <c r="D41" s="388" t="s">
        <v>105</v>
      </c>
      <c r="E41" s="388"/>
      <c r="F41" s="398" t="s">
        <v>228</v>
      </c>
      <c r="G41" s="398"/>
      <c r="H41" s="398"/>
      <c r="I41" s="398"/>
      <c r="J41" s="398"/>
      <c r="K41" s="398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0" sqref="A30:K30"/>
    </sheetView>
  </sheetViews>
  <sheetFormatPr defaultColWidth="10.375" defaultRowHeight="15.75"/>
  <cols>
    <col min="1" max="1" width="4.125" style="152" customWidth="1"/>
    <col min="2" max="2" width="13.625" style="152" customWidth="1"/>
    <col min="3" max="3" width="31.25390625" style="152" customWidth="1"/>
    <col min="4" max="4" width="15.625" style="152" customWidth="1"/>
    <col min="5" max="5" width="13.625" style="152" customWidth="1"/>
    <col min="6" max="6" width="31.25390625" style="152" customWidth="1"/>
    <col min="7" max="7" width="15.75390625" style="152" customWidth="1"/>
    <col min="8" max="11" width="9.50390625" style="152" customWidth="1"/>
    <col min="12" max="12" width="2.25390625" style="105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25</v>
      </c>
      <c r="D3" s="423"/>
      <c r="E3" s="109" t="s">
        <v>43</v>
      </c>
      <c r="F3" s="44" t="s">
        <v>26</v>
      </c>
      <c r="G3" s="44"/>
      <c r="H3" s="43"/>
      <c r="I3" s="45"/>
      <c r="J3" s="112">
        <v>2</v>
      </c>
      <c r="K3" s="113">
        <v>2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120" t="s">
        <v>25</v>
      </c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47</v>
      </c>
      <c r="D5" s="423"/>
      <c r="E5" s="121" t="s">
        <v>48</v>
      </c>
      <c r="F5" s="43" t="s">
        <v>195</v>
      </c>
      <c r="G5" s="424"/>
      <c r="H5" s="424"/>
      <c r="I5" s="122"/>
      <c r="J5" s="123" t="s">
        <v>50</v>
      </c>
      <c r="K5" s="58">
        <v>4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238" t="s">
        <v>196</v>
      </c>
      <c r="K6" s="62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75">
        <v>6498</v>
      </c>
      <c r="C10" s="76" t="s">
        <v>197</v>
      </c>
      <c r="D10" s="76" t="s">
        <v>198</v>
      </c>
      <c r="E10" s="75">
        <v>7239</v>
      </c>
      <c r="F10" s="76" t="s">
        <v>137</v>
      </c>
      <c r="G10" s="76" t="s">
        <v>138</v>
      </c>
      <c r="H10" s="144" t="s">
        <v>82</v>
      </c>
      <c r="I10" s="145" t="s">
        <v>199</v>
      </c>
      <c r="J10" s="144"/>
      <c r="K10" s="144" t="s">
        <v>77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75">
        <v>7475</v>
      </c>
      <c r="C11" s="76" t="s">
        <v>154</v>
      </c>
      <c r="D11" s="76" t="s">
        <v>125</v>
      </c>
      <c r="E11" s="75">
        <v>6870</v>
      </c>
      <c r="F11" s="76" t="s">
        <v>119</v>
      </c>
      <c r="G11" s="76" t="s">
        <v>120</v>
      </c>
      <c r="H11" s="144" t="s">
        <v>117</v>
      </c>
      <c r="I11" s="145" t="s">
        <v>199</v>
      </c>
      <c r="J11" s="144" t="s">
        <v>70</v>
      </c>
      <c r="K11" s="144" t="s">
        <v>183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75">
        <v>7194</v>
      </c>
      <c r="C12" s="76" t="s">
        <v>200</v>
      </c>
      <c r="D12" s="76" t="s">
        <v>157</v>
      </c>
      <c r="E12" s="75">
        <v>6871</v>
      </c>
      <c r="F12" s="76" t="s">
        <v>119</v>
      </c>
      <c r="G12" s="76" t="s">
        <v>123</v>
      </c>
      <c r="H12" s="144" t="s">
        <v>71</v>
      </c>
      <c r="I12" s="145" t="s">
        <v>82</v>
      </c>
      <c r="J12" s="144" t="s">
        <v>117</v>
      </c>
      <c r="K12" s="144" t="s">
        <v>185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75">
        <v>6498</v>
      </c>
      <c r="C17" s="76" t="s">
        <v>197</v>
      </c>
      <c r="D17" s="76" t="s">
        <v>198</v>
      </c>
      <c r="E17" s="75">
        <v>7239</v>
      </c>
      <c r="F17" s="76" t="s">
        <v>137</v>
      </c>
      <c r="G17" s="76" t="s">
        <v>138</v>
      </c>
      <c r="H17" s="408" t="s">
        <v>76</v>
      </c>
      <c r="I17" s="408" t="s">
        <v>76</v>
      </c>
      <c r="J17" s="408"/>
      <c r="K17" s="409" t="s">
        <v>187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75">
        <v>7475</v>
      </c>
      <c r="C18" s="76" t="s">
        <v>154</v>
      </c>
      <c r="D18" s="76" t="s">
        <v>125</v>
      </c>
      <c r="E18" s="75">
        <v>6870</v>
      </c>
      <c r="F18" s="76" t="s">
        <v>119</v>
      </c>
      <c r="G18" s="76" t="s">
        <v>120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201</v>
      </c>
      <c r="D27" s="398"/>
      <c r="E27" s="399"/>
      <c r="F27" s="398" t="s">
        <v>202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 t="s">
        <v>203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 t="s">
        <v>175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28" t="s">
        <v>201</v>
      </c>
      <c r="D39" s="388" t="s">
        <v>99</v>
      </c>
      <c r="E39" s="388"/>
      <c r="F39" s="228" t="s">
        <v>204</v>
      </c>
      <c r="G39" s="393" t="s">
        <v>100</v>
      </c>
      <c r="H39" s="393"/>
      <c r="I39" s="389" t="s">
        <v>205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206</v>
      </c>
      <c r="D41" s="388" t="s">
        <v>105</v>
      </c>
      <c r="E41" s="388"/>
      <c r="F41" s="389" t="s">
        <v>207</v>
      </c>
      <c r="G41" s="389"/>
      <c r="H41" s="389"/>
      <c r="I41" s="389"/>
      <c r="J41" s="389"/>
      <c r="K41" s="38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Y352" sqref="Y352"/>
    </sheetView>
  </sheetViews>
  <sheetFormatPr defaultColWidth="11.875" defaultRowHeight="15.75"/>
  <cols>
    <col min="1" max="1" width="4.75390625" style="306" customWidth="1"/>
    <col min="2" max="2" width="15.625" style="306" customWidth="1"/>
    <col min="3" max="3" width="35.75390625" style="306" customWidth="1"/>
    <col min="4" max="4" width="17.875" style="306" customWidth="1"/>
    <col min="5" max="5" width="15.625" style="306" customWidth="1"/>
    <col min="6" max="6" width="35.75390625" style="306" customWidth="1"/>
    <col min="7" max="7" width="18.00390625" style="306" customWidth="1"/>
    <col min="8" max="11" width="10.875" style="306" customWidth="1"/>
    <col min="12" max="12" width="2.625" style="258" customWidth="1"/>
    <col min="13" max="13" width="11.125" style="324" customWidth="1"/>
    <col min="14" max="15" width="11.125" style="325" customWidth="1"/>
    <col min="16" max="204" width="11.875" style="262" customWidth="1"/>
    <col min="205" max="205" width="2.625" style="262" customWidth="1"/>
    <col min="206" max="16384" width="11.875" style="262" customWidth="1"/>
  </cols>
  <sheetData>
    <row r="1" spans="1:255" ht="150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37"/>
      <c r="M1" s="259"/>
      <c r="N1" s="260"/>
      <c r="O1" s="260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</row>
    <row r="2" spans="1:255" ht="39.75" customHeight="1">
      <c r="A2" s="475" t="s">
        <v>40</v>
      </c>
      <c r="B2" s="475"/>
      <c r="C2" s="475"/>
      <c r="D2" s="475"/>
      <c r="E2" s="475"/>
      <c r="F2" s="475"/>
      <c r="G2" s="475"/>
      <c r="H2" s="475"/>
      <c r="I2" s="475"/>
      <c r="J2" s="470" t="s">
        <v>41</v>
      </c>
      <c r="K2" s="470"/>
      <c r="L2" s="437"/>
      <c r="M2" s="259"/>
      <c r="N2" s="260"/>
      <c r="O2" s="260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</row>
    <row r="3" spans="1:255" s="273" customFormat="1" ht="54" customHeight="1">
      <c r="A3" s="476" t="s">
        <v>42</v>
      </c>
      <c r="B3" s="476"/>
      <c r="C3" s="477" t="s">
        <v>14</v>
      </c>
      <c r="D3" s="477"/>
      <c r="E3" s="263" t="s">
        <v>43</v>
      </c>
      <c r="F3" s="265" t="s">
        <v>229</v>
      </c>
      <c r="G3" s="265"/>
      <c r="H3" s="264"/>
      <c r="I3" s="266"/>
      <c r="J3" s="267">
        <v>3</v>
      </c>
      <c r="K3" s="268">
        <v>1</v>
      </c>
      <c r="L3" s="437"/>
      <c r="M3" s="269"/>
      <c r="N3" s="270"/>
      <c r="O3" s="270"/>
      <c r="P3" s="271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2"/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2"/>
      <c r="IJ3" s="272"/>
      <c r="IK3" s="272"/>
      <c r="IL3" s="272"/>
      <c r="IM3" s="272"/>
      <c r="IN3" s="272"/>
      <c r="IO3" s="272"/>
      <c r="IP3" s="272"/>
      <c r="IQ3" s="272"/>
      <c r="IR3" s="272"/>
      <c r="IS3" s="272"/>
      <c r="IT3" s="272"/>
      <c r="IU3" s="272"/>
    </row>
    <row r="4" spans="1:255" s="273" customFormat="1" ht="54" customHeight="1">
      <c r="A4" s="476"/>
      <c r="B4" s="476"/>
      <c r="C4" s="274"/>
      <c r="D4" s="274"/>
      <c r="E4" s="263"/>
      <c r="F4" s="478" t="s">
        <v>45</v>
      </c>
      <c r="G4" s="478"/>
      <c r="H4" s="275" t="s">
        <v>230</v>
      </c>
      <c r="I4" s="276"/>
      <c r="J4" s="275"/>
      <c r="K4" s="275"/>
      <c r="L4" s="437"/>
      <c r="M4" s="269"/>
      <c r="N4" s="270"/>
      <c r="O4" s="270"/>
      <c r="P4" s="271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  <c r="HS4" s="272"/>
      <c r="HT4" s="272"/>
      <c r="HU4" s="272"/>
      <c r="HV4" s="272"/>
      <c r="HW4" s="272"/>
      <c r="HX4" s="272"/>
      <c r="HY4" s="272"/>
      <c r="HZ4" s="272"/>
      <c r="IA4" s="272"/>
      <c r="IB4" s="272"/>
      <c r="IC4" s="272"/>
      <c r="ID4" s="272"/>
      <c r="IE4" s="272"/>
      <c r="IF4" s="272"/>
      <c r="IG4" s="272"/>
      <c r="IH4" s="272"/>
      <c r="II4" s="272"/>
      <c r="IJ4" s="272"/>
      <c r="IK4" s="272"/>
      <c r="IL4" s="272"/>
      <c r="IM4" s="272"/>
      <c r="IN4" s="272"/>
      <c r="IO4" s="272"/>
      <c r="IP4" s="272"/>
      <c r="IQ4" s="272"/>
      <c r="IR4" s="272"/>
      <c r="IS4" s="272"/>
      <c r="IT4" s="272"/>
      <c r="IU4" s="272"/>
    </row>
    <row r="5" spans="1:255" s="273" customFormat="1" ht="54" customHeight="1">
      <c r="A5" s="476" t="s">
        <v>46</v>
      </c>
      <c r="B5" s="476"/>
      <c r="C5" s="477" t="s">
        <v>231</v>
      </c>
      <c r="D5" s="477"/>
      <c r="E5" s="277" t="s">
        <v>48</v>
      </c>
      <c r="F5" s="264" t="s">
        <v>12</v>
      </c>
      <c r="G5" s="469"/>
      <c r="H5" s="469"/>
      <c r="I5" s="278"/>
      <c r="J5" s="279" t="s">
        <v>50</v>
      </c>
      <c r="K5" s="264" t="s">
        <v>232</v>
      </c>
      <c r="L5" s="437"/>
      <c r="M5" s="269"/>
      <c r="N5" s="270"/>
      <c r="O5" s="270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</row>
    <row r="6" spans="1:255" s="273" customFormat="1" ht="39.75" customHeight="1">
      <c r="A6" s="470"/>
      <c r="B6" s="470"/>
      <c r="C6" s="471" t="s">
        <v>51</v>
      </c>
      <c r="D6" s="471"/>
      <c r="E6" s="281"/>
      <c r="F6" s="280" t="s">
        <v>52</v>
      </c>
      <c r="G6" s="282"/>
      <c r="H6" s="472" t="s">
        <v>53</v>
      </c>
      <c r="I6" s="472"/>
      <c r="J6" s="283">
        <v>0.3854166666666667</v>
      </c>
      <c r="K6" s="284"/>
      <c r="L6" s="437"/>
      <c r="M6" s="269"/>
      <c r="N6" s="270"/>
      <c r="O6" s="270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</row>
    <row r="7" spans="1:255" ht="27" customHeight="1">
      <c r="A7" s="438" t="s">
        <v>54</v>
      </c>
      <c r="B7" s="438"/>
      <c r="C7" s="438"/>
      <c r="D7" s="473"/>
      <c r="E7" s="473"/>
      <c r="F7" s="473"/>
      <c r="G7" s="473"/>
      <c r="H7" s="473"/>
      <c r="I7" s="473"/>
      <c r="J7" s="473"/>
      <c r="K7" s="473"/>
      <c r="L7" s="437"/>
      <c r="M7" s="259"/>
      <c r="N7" s="260"/>
      <c r="O7" s="260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  <c r="IR7" s="261"/>
      <c r="IS7" s="261"/>
      <c r="IT7" s="261"/>
      <c r="IU7" s="261"/>
    </row>
    <row r="8" spans="1:255" s="288" customFormat="1" ht="20.25">
      <c r="A8" s="458" t="s">
        <v>55</v>
      </c>
      <c r="B8" s="460" t="s">
        <v>56</v>
      </c>
      <c r="C8" s="460"/>
      <c r="D8" s="461"/>
      <c r="E8" s="462" t="s">
        <v>57</v>
      </c>
      <c r="F8" s="463"/>
      <c r="G8" s="464"/>
      <c r="H8" s="465" t="s">
        <v>58</v>
      </c>
      <c r="I8" s="466"/>
      <c r="J8" s="466"/>
      <c r="K8" s="467"/>
      <c r="L8" s="437"/>
      <c r="M8" s="285"/>
      <c r="N8" s="286"/>
      <c r="O8" s="286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287"/>
      <c r="ID8" s="287"/>
      <c r="IE8" s="287"/>
      <c r="IF8" s="287"/>
      <c r="IG8" s="287"/>
      <c r="IH8" s="287"/>
      <c r="II8" s="287"/>
      <c r="IJ8" s="287"/>
      <c r="IK8" s="287"/>
      <c r="IL8" s="287"/>
      <c r="IM8" s="287"/>
      <c r="IN8" s="287"/>
      <c r="IO8" s="287"/>
      <c r="IP8" s="287"/>
      <c r="IQ8" s="287"/>
      <c r="IR8" s="287"/>
      <c r="IS8" s="287"/>
      <c r="IT8" s="287"/>
      <c r="IU8" s="287"/>
    </row>
    <row r="9" spans="1:255" s="288" customFormat="1" ht="21" customHeight="1">
      <c r="A9" s="459"/>
      <c r="B9" s="289" t="s">
        <v>59</v>
      </c>
      <c r="C9" s="290" t="s">
        <v>60</v>
      </c>
      <c r="D9" s="291" t="s">
        <v>61</v>
      </c>
      <c r="E9" s="292" t="s">
        <v>59</v>
      </c>
      <c r="F9" s="293" t="s">
        <v>60</v>
      </c>
      <c r="G9" s="294" t="s">
        <v>61</v>
      </c>
      <c r="H9" s="295" t="s">
        <v>62</v>
      </c>
      <c r="I9" s="295" t="s">
        <v>63</v>
      </c>
      <c r="J9" s="295" t="s">
        <v>64</v>
      </c>
      <c r="K9" s="296" t="s">
        <v>65</v>
      </c>
      <c r="L9" s="437"/>
      <c r="M9" s="285"/>
      <c r="N9" s="286"/>
      <c r="O9" s="286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  <c r="IT9" s="287"/>
      <c r="IU9" s="287"/>
    </row>
    <row r="10" spans="1:255" ht="33" customHeight="1">
      <c r="A10" s="297">
        <v>1</v>
      </c>
      <c r="B10" s="298">
        <v>6199</v>
      </c>
      <c r="C10" s="299" t="s">
        <v>167</v>
      </c>
      <c r="D10" s="299" t="s">
        <v>233</v>
      </c>
      <c r="E10" s="298">
        <v>6520</v>
      </c>
      <c r="F10" s="299" t="s">
        <v>66</v>
      </c>
      <c r="G10" s="299" t="s">
        <v>234</v>
      </c>
      <c r="H10" s="300" t="s">
        <v>76</v>
      </c>
      <c r="I10" s="301" t="s">
        <v>86</v>
      </c>
      <c r="J10" s="300"/>
      <c r="K10" s="300" t="s">
        <v>235</v>
      </c>
      <c r="L10" s="437"/>
      <c r="M10" s="259"/>
      <c r="N10" s="260"/>
      <c r="O10" s="260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  <c r="IU10" s="261"/>
    </row>
    <row r="11" spans="1:255" ht="33" customHeight="1">
      <c r="A11" s="297">
        <f>2</f>
        <v>2</v>
      </c>
      <c r="B11" s="298">
        <v>6389</v>
      </c>
      <c r="C11" s="299" t="s">
        <v>168</v>
      </c>
      <c r="D11" s="299" t="s">
        <v>236</v>
      </c>
      <c r="E11" s="298">
        <v>6518</v>
      </c>
      <c r="F11" s="299" t="s">
        <v>73</v>
      </c>
      <c r="G11" s="299" t="s">
        <v>237</v>
      </c>
      <c r="H11" s="300" t="s">
        <v>83</v>
      </c>
      <c r="I11" s="301" t="s">
        <v>76</v>
      </c>
      <c r="J11" s="300"/>
      <c r="K11" s="300" t="s">
        <v>238</v>
      </c>
      <c r="L11" s="437"/>
      <c r="M11" s="259"/>
      <c r="N11" s="260"/>
      <c r="O11" s="260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  <c r="IR11" s="261"/>
      <c r="IS11" s="261"/>
      <c r="IT11" s="261"/>
      <c r="IU11" s="261"/>
    </row>
    <row r="12" spans="1:255" ht="33" customHeight="1">
      <c r="A12" s="297">
        <v>3</v>
      </c>
      <c r="B12" s="298">
        <v>7392</v>
      </c>
      <c r="C12" s="299" t="s">
        <v>239</v>
      </c>
      <c r="D12" s="299" t="s">
        <v>240</v>
      </c>
      <c r="E12" s="298">
        <v>7215</v>
      </c>
      <c r="F12" s="299" t="s">
        <v>144</v>
      </c>
      <c r="G12" s="299" t="s">
        <v>241</v>
      </c>
      <c r="H12" s="300" t="s">
        <v>127</v>
      </c>
      <c r="I12" s="301" t="s">
        <v>127</v>
      </c>
      <c r="J12" s="300"/>
      <c r="K12" s="300" t="s">
        <v>242</v>
      </c>
      <c r="L12" s="437"/>
      <c r="M12" s="259"/>
      <c r="N12" s="260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  <c r="IU12" s="261"/>
    </row>
    <row r="13" spans="1:255" ht="33" customHeight="1">
      <c r="A13" s="297">
        <f>4</f>
        <v>4</v>
      </c>
      <c r="B13" s="298"/>
      <c r="C13" s="299"/>
      <c r="D13" s="299"/>
      <c r="E13" s="298"/>
      <c r="F13" s="299"/>
      <c r="G13" s="299"/>
      <c r="H13" s="300"/>
      <c r="I13" s="301"/>
      <c r="J13" s="300"/>
      <c r="K13" s="300"/>
      <c r="L13" s="437"/>
      <c r="M13" s="259"/>
      <c r="N13" s="260"/>
      <c r="O13" s="260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  <c r="IR13" s="261"/>
      <c r="IS13" s="261"/>
      <c r="IT13" s="261"/>
      <c r="IU13" s="261"/>
    </row>
    <row r="14" spans="1:255" ht="33" customHeight="1">
      <c r="A14" s="297">
        <f>5</f>
        <v>5</v>
      </c>
      <c r="B14" s="298"/>
      <c r="C14" s="299"/>
      <c r="D14" s="299"/>
      <c r="E14" s="298"/>
      <c r="F14" s="299"/>
      <c r="G14" s="299"/>
      <c r="H14" s="300"/>
      <c r="I14" s="301"/>
      <c r="J14" s="300"/>
      <c r="K14" s="300"/>
      <c r="L14" s="437"/>
      <c r="M14" s="259"/>
      <c r="N14" s="260"/>
      <c r="O14" s="260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  <c r="IR14" s="261"/>
      <c r="IS14" s="261"/>
      <c r="IT14" s="261"/>
      <c r="IU14" s="261"/>
    </row>
    <row r="15" spans="1:255" ht="33" customHeight="1">
      <c r="A15" s="297">
        <v>6</v>
      </c>
      <c r="B15" s="298"/>
      <c r="C15" s="299"/>
      <c r="D15" s="299"/>
      <c r="E15" s="298"/>
      <c r="F15" s="299"/>
      <c r="G15" s="299"/>
      <c r="H15" s="300"/>
      <c r="I15" s="301"/>
      <c r="J15" s="300"/>
      <c r="K15" s="300"/>
      <c r="L15" s="437"/>
      <c r="M15" s="259"/>
      <c r="N15" s="260"/>
      <c r="O15" s="260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  <c r="IU15" s="261"/>
    </row>
    <row r="16" spans="1:255" ht="52.5" customHeight="1">
      <c r="A16" s="468" t="s">
        <v>85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37"/>
      <c r="M16" s="259"/>
      <c r="N16" s="260"/>
      <c r="O16" s="260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  <c r="IR16" s="261"/>
      <c r="IS16" s="261"/>
      <c r="IT16" s="261"/>
      <c r="IU16" s="261"/>
    </row>
    <row r="17" spans="1:255" ht="32.25" customHeight="1">
      <c r="A17" s="454">
        <v>7</v>
      </c>
      <c r="B17" s="298">
        <v>6199</v>
      </c>
      <c r="C17" s="299" t="s">
        <v>167</v>
      </c>
      <c r="D17" s="299" t="s">
        <v>233</v>
      </c>
      <c r="E17" s="298">
        <v>6518</v>
      </c>
      <c r="F17" s="299" t="s">
        <v>73</v>
      </c>
      <c r="G17" s="299" t="s">
        <v>237</v>
      </c>
      <c r="H17" s="455" t="s">
        <v>86</v>
      </c>
      <c r="I17" s="455" t="s">
        <v>76</v>
      </c>
      <c r="J17" s="455"/>
      <c r="K17" s="456" t="s">
        <v>243</v>
      </c>
      <c r="L17" s="437"/>
      <c r="M17" s="259"/>
      <c r="N17" s="260"/>
      <c r="O17" s="260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  <c r="IU17" s="261"/>
    </row>
    <row r="18" spans="1:255" ht="32.25" customHeight="1">
      <c r="A18" s="454"/>
      <c r="B18" s="298">
        <v>6389</v>
      </c>
      <c r="C18" s="299" t="s">
        <v>168</v>
      </c>
      <c r="D18" s="299" t="s">
        <v>236</v>
      </c>
      <c r="E18" s="298">
        <v>6475</v>
      </c>
      <c r="F18" s="299" t="s">
        <v>222</v>
      </c>
      <c r="G18" s="299" t="s">
        <v>244</v>
      </c>
      <c r="H18" s="455"/>
      <c r="I18" s="455"/>
      <c r="J18" s="455"/>
      <c r="K18" s="457"/>
      <c r="L18" s="437"/>
      <c r="M18" s="259"/>
      <c r="N18" s="260"/>
      <c r="O18" s="260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  <c r="IR18" s="261"/>
      <c r="IS18" s="261"/>
      <c r="IT18" s="261"/>
      <c r="IU18" s="261"/>
    </row>
    <row r="19" spans="1:255" ht="32.25" customHeight="1">
      <c r="A19" s="454">
        <v>8</v>
      </c>
      <c r="B19" s="298"/>
      <c r="C19" s="299"/>
      <c r="D19" s="299"/>
      <c r="E19" s="298"/>
      <c r="F19" s="299"/>
      <c r="G19" s="299"/>
      <c r="H19" s="455"/>
      <c r="I19" s="455"/>
      <c r="J19" s="455"/>
      <c r="K19" s="456"/>
      <c r="L19" s="437"/>
      <c r="M19" s="259"/>
      <c r="N19" s="260"/>
      <c r="O19" s="260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  <c r="IU19" s="261"/>
    </row>
    <row r="20" spans="1:255" ht="32.25" customHeight="1">
      <c r="A20" s="454"/>
      <c r="B20" s="298"/>
      <c r="C20" s="299"/>
      <c r="D20" s="299"/>
      <c r="E20" s="298"/>
      <c r="F20" s="299"/>
      <c r="G20" s="299"/>
      <c r="H20" s="455"/>
      <c r="I20" s="455"/>
      <c r="J20" s="455"/>
      <c r="K20" s="457"/>
      <c r="L20" s="437"/>
      <c r="M20" s="259"/>
      <c r="N20" s="260"/>
      <c r="O20" s="260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  <c r="IU20" s="261"/>
    </row>
    <row r="21" spans="1:255" ht="32.25" customHeight="1">
      <c r="A21" s="454">
        <v>9</v>
      </c>
      <c r="B21" s="298"/>
      <c r="C21" s="299"/>
      <c r="D21" s="299"/>
      <c r="E21" s="298"/>
      <c r="F21" s="299"/>
      <c r="G21" s="299"/>
      <c r="H21" s="455"/>
      <c r="I21" s="455"/>
      <c r="J21" s="455"/>
      <c r="K21" s="456"/>
      <c r="L21" s="437"/>
      <c r="M21" s="259"/>
      <c r="N21" s="260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  <c r="IR21" s="261"/>
      <c r="IS21" s="261"/>
      <c r="IT21" s="261"/>
      <c r="IU21" s="261"/>
    </row>
    <row r="22" spans="1:255" ht="32.25" customHeight="1">
      <c r="A22" s="454"/>
      <c r="B22" s="298"/>
      <c r="C22" s="299"/>
      <c r="D22" s="299"/>
      <c r="E22" s="298"/>
      <c r="F22" s="299"/>
      <c r="G22" s="299"/>
      <c r="H22" s="455"/>
      <c r="I22" s="455"/>
      <c r="J22" s="455"/>
      <c r="K22" s="457"/>
      <c r="L22" s="437"/>
      <c r="M22" s="259"/>
      <c r="N22" s="260"/>
      <c r="O22" s="260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  <c r="IR22" s="261"/>
      <c r="IS22" s="261"/>
      <c r="IT22" s="261"/>
      <c r="IU22" s="261"/>
    </row>
    <row r="23" spans="1:255" s="288" customFormat="1" ht="36.75" customHeight="1">
      <c r="A23" s="449" t="s">
        <v>89</v>
      </c>
      <c r="B23" s="449"/>
      <c r="C23" s="449"/>
      <c r="D23" s="450" t="s">
        <v>90</v>
      </c>
      <c r="E23" s="450"/>
      <c r="F23" s="302"/>
      <c r="G23" s="303"/>
      <c r="H23" s="450" t="s">
        <v>90</v>
      </c>
      <c r="I23" s="450"/>
      <c r="J23" s="450"/>
      <c r="K23" s="303"/>
      <c r="L23" s="437"/>
      <c r="M23" s="285"/>
      <c r="N23" s="286"/>
      <c r="O23" s="286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287"/>
      <c r="ES23" s="287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7"/>
      <c r="FL23" s="287"/>
      <c r="FM23" s="287"/>
      <c r="FN23" s="287"/>
      <c r="FO23" s="287"/>
      <c r="FP23" s="287"/>
      <c r="FQ23" s="287"/>
      <c r="FR23" s="287"/>
      <c r="FS23" s="287"/>
      <c r="FT23" s="287"/>
      <c r="FU23" s="287"/>
      <c r="FV23" s="287"/>
      <c r="FW23" s="287"/>
      <c r="FX23" s="287"/>
      <c r="FY23" s="287"/>
      <c r="FZ23" s="287"/>
      <c r="GA23" s="287"/>
      <c r="GB23" s="287"/>
      <c r="GC23" s="287"/>
      <c r="GD23" s="287"/>
      <c r="GE23" s="287"/>
      <c r="GF23" s="287"/>
      <c r="GG23" s="287"/>
      <c r="GH23" s="287"/>
      <c r="GI23" s="287"/>
      <c r="GJ23" s="287"/>
      <c r="GK23" s="287"/>
      <c r="GL23" s="287"/>
      <c r="GM23" s="287"/>
      <c r="GN23" s="287"/>
      <c r="GO23" s="287"/>
      <c r="GP23" s="287"/>
      <c r="GQ23" s="287"/>
      <c r="GR23" s="287"/>
      <c r="GS23" s="287"/>
      <c r="GT23" s="287"/>
      <c r="GU23" s="287"/>
      <c r="GV23" s="287"/>
      <c r="GW23" s="287"/>
      <c r="GX23" s="287"/>
      <c r="GY23" s="287"/>
      <c r="GZ23" s="287"/>
      <c r="HA23" s="287"/>
      <c r="HB23" s="287"/>
      <c r="HC23" s="287"/>
      <c r="HD23" s="287"/>
      <c r="HE23" s="287"/>
      <c r="HF23" s="287"/>
      <c r="HG23" s="287"/>
      <c r="HH23" s="287"/>
      <c r="HI23" s="287"/>
      <c r="HJ23" s="287"/>
      <c r="HK23" s="287"/>
      <c r="HL23" s="287"/>
      <c r="HM23" s="287"/>
      <c r="HN23" s="287"/>
      <c r="HO23" s="287"/>
      <c r="HP23" s="287"/>
      <c r="HQ23" s="287"/>
      <c r="HR23" s="287"/>
      <c r="HS23" s="287"/>
      <c r="HT23" s="287"/>
      <c r="HU23" s="287"/>
      <c r="HV23" s="287"/>
      <c r="HW23" s="287"/>
      <c r="HX23" s="287"/>
      <c r="HY23" s="287"/>
      <c r="HZ23" s="287"/>
      <c r="IA23" s="287"/>
      <c r="IB23" s="287"/>
      <c r="IC23" s="287"/>
      <c r="ID23" s="287"/>
      <c r="IE23" s="287"/>
      <c r="IF23" s="287"/>
      <c r="IG23" s="287"/>
      <c r="IH23" s="287"/>
      <c r="II23" s="287"/>
      <c r="IJ23" s="287"/>
      <c r="IK23" s="287"/>
      <c r="IL23" s="287"/>
      <c r="IM23" s="287"/>
      <c r="IN23" s="287"/>
      <c r="IO23" s="287"/>
      <c r="IP23" s="287"/>
      <c r="IQ23" s="287"/>
      <c r="IR23" s="287"/>
      <c r="IS23" s="287"/>
      <c r="IT23" s="287"/>
      <c r="IU23" s="287"/>
    </row>
    <row r="24" spans="1:255" ht="24.75" customHeight="1">
      <c r="A24" s="451"/>
      <c r="B24" s="451"/>
      <c r="C24" s="304"/>
      <c r="D24" s="452"/>
      <c r="E24" s="452"/>
      <c r="F24" s="453"/>
      <c r="G24" s="453"/>
      <c r="H24" s="452"/>
      <c r="I24" s="452"/>
      <c r="J24" s="452"/>
      <c r="K24" s="305"/>
      <c r="L24" s="437"/>
      <c r="M24" s="259"/>
      <c r="N24" s="260"/>
      <c r="O24" s="260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  <c r="IO24" s="261"/>
      <c r="IP24" s="261"/>
      <c r="IQ24" s="261"/>
      <c r="IR24" s="261"/>
      <c r="IS24" s="261"/>
      <c r="IT24" s="261"/>
      <c r="IU24" s="261"/>
    </row>
    <row r="25" spans="1:255" ht="24.75" customHeight="1">
      <c r="A25" s="451"/>
      <c r="B25" s="451"/>
      <c r="C25" s="304"/>
      <c r="D25" s="452"/>
      <c r="E25" s="452"/>
      <c r="F25" s="453"/>
      <c r="G25" s="453"/>
      <c r="H25" s="452"/>
      <c r="I25" s="452"/>
      <c r="J25" s="452"/>
      <c r="K25" s="305"/>
      <c r="L25" s="437"/>
      <c r="M25" s="259"/>
      <c r="N25" s="260"/>
      <c r="O25" s="260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  <c r="IU25" s="261"/>
    </row>
    <row r="26" spans="1:255" ht="24.75" customHeight="1">
      <c r="A26" s="444" t="s">
        <v>91</v>
      </c>
      <c r="B26" s="444"/>
      <c r="D26" s="307"/>
      <c r="E26" s="307"/>
      <c r="G26" s="307"/>
      <c r="H26" s="307"/>
      <c r="I26" s="307"/>
      <c r="J26" s="307"/>
      <c r="K26" s="305"/>
      <c r="L26" s="437"/>
      <c r="M26" s="259"/>
      <c r="N26" s="260"/>
      <c r="O26" s="260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  <c r="IU26" s="261"/>
    </row>
    <row r="27" spans="1:255" ht="24.75" customHeight="1">
      <c r="A27" s="444"/>
      <c r="B27" s="444"/>
      <c r="C27" s="445" t="s">
        <v>245</v>
      </c>
      <c r="D27" s="445"/>
      <c r="E27" s="446"/>
      <c r="F27" s="445" t="s">
        <v>246</v>
      </c>
      <c r="G27" s="445"/>
      <c r="H27" s="445"/>
      <c r="I27" s="445"/>
      <c r="J27" s="445"/>
      <c r="K27" s="305"/>
      <c r="L27" s="437"/>
      <c r="M27" s="259"/>
      <c r="N27" s="260"/>
      <c r="O27" s="260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  <c r="IO27" s="261"/>
      <c r="IP27" s="261"/>
      <c r="IQ27" s="261"/>
      <c r="IR27" s="261"/>
      <c r="IS27" s="261"/>
      <c r="IT27" s="261"/>
      <c r="IU27" s="261"/>
    </row>
    <row r="28" spans="1:255" ht="24.75" customHeight="1">
      <c r="A28" s="305"/>
      <c r="B28" s="305"/>
      <c r="C28" s="309" t="s">
        <v>94</v>
      </c>
      <c r="D28" s="310"/>
      <c r="E28" s="310"/>
      <c r="F28" s="309" t="s">
        <v>95</v>
      </c>
      <c r="G28" s="310"/>
      <c r="H28" s="310"/>
      <c r="I28" s="310"/>
      <c r="J28" s="311"/>
      <c r="K28" s="305"/>
      <c r="L28" s="437"/>
      <c r="M28" s="259"/>
      <c r="N28" s="260"/>
      <c r="O28" s="260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  <c r="IC28" s="261"/>
      <c r="ID28" s="261"/>
      <c r="IE28" s="261"/>
      <c r="IF28" s="261"/>
      <c r="IG28" s="261"/>
      <c r="IH28" s="261"/>
      <c r="II28" s="261"/>
      <c r="IJ28" s="261"/>
      <c r="IK28" s="261"/>
      <c r="IL28" s="261"/>
      <c r="IM28" s="261"/>
      <c r="IN28" s="261"/>
      <c r="IO28" s="261"/>
      <c r="IP28" s="261"/>
      <c r="IQ28" s="261"/>
      <c r="IR28" s="261"/>
      <c r="IS28" s="261"/>
      <c r="IT28" s="261"/>
      <c r="IU28" s="261"/>
    </row>
    <row r="29" spans="1:255" s="288" customFormat="1" ht="45.75" customHeight="1">
      <c r="A29" s="447" t="s">
        <v>96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37"/>
      <c r="M29" s="285"/>
      <c r="N29" s="286"/>
      <c r="O29" s="286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87"/>
      <c r="FJ29" s="287"/>
      <c r="FK29" s="287"/>
      <c r="FL29" s="287"/>
      <c r="FM29" s="287"/>
      <c r="FN29" s="287"/>
      <c r="FO29" s="287"/>
      <c r="FP29" s="287"/>
      <c r="FQ29" s="287"/>
      <c r="FR29" s="287"/>
      <c r="FS29" s="287"/>
      <c r="FT29" s="287"/>
      <c r="FU29" s="287"/>
      <c r="FV29" s="287"/>
      <c r="FW29" s="287"/>
      <c r="FX29" s="287"/>
      <c r="FY29" s="287"/>
      <c r="FZ29" s="287"/>
      <c r="GA29" s="287"/>
      <c r="GB29" s="287"/>
      <c r="GC29" s="287"/>
      <c r="GD29" s="287"/>
      <c r="GE29" s="287"/>
      <c r="GF29" s="287"/>
      <c r="GG29" s="287"/>
      <c r="GH29" s="287"/>
      <c r="GI29" s="287"/>
      <c r="GJ29" s="287"/>
      <c r="GK29" s="287"/>
      <c r="GL29" s="287"/>
      <c r="GM29" s="287"/>
      <c r="GN29" s="287"/>
      <c r="GO29" s="287"/>
      <c r="GP29" s="287"/>
      <c r="GQ29" s="287"/>
      <c r="GR29" s="287"/>
      <c r="GS29" s="287"/>
      <c r="GT29" s="287"/>
      <c r="GU29" s="287"/>
      <c r="GV29" s="287"/>
      <c r="GW29" s="287"/>
      <c r="GX29" s="287"/>
      <c r="GY29" s="287"/>
      <c r="GZ29" s="287"/>
      <c r="HA29" s="287"/>
      <c r="HB29" s="287"/>
      <c r="HC29" s="287"/>
      <c r="HD29" s="287"/>
      <c r="HE29" s="287"/>
      <c r="HF29" s="287"/>
      <c r="HG29" s="287"/>
      <c r="HH29" s="287"/>
      <c r="HI29" s="287"/>
      <c r="HJ29" s="287"/>
      <c r="HK29" s="287"/>
      <c r="HL29" s="287"/>
      <c r="HM29" s="287"/>
      <c r="HN29" s="287"/>
      <c r="HO29" s="287"/>
      <c r="HP29" s="287"/>
      <c r="HQ29" s="287"/>
      <c r="HR29" s="287"/>
      <c r="HS29" s="287"/>
      <c r="HT29" s="287"/>
      <c r="HU29" s="287"/>
      <c r="HV29" s="287"/>
      <c r="HW29" s="287"/>
      <c r="HX29" s="287"/>
      <c r="HY29" s="287"/>
      <c r="HZ29" s="287"/>
      <c r="IA29" s="287"/>
      <c r="IB29" s="287"/>
      <c r="IC29" s="287"/>
      <c r="ID29" s="287"/>
      <c r="IE29" s="287"/>
      <c r="IF29" s="287"/>
      <c r="IG29" s="287"/>
      <c r="IH29" s="287"/>
      <c r="II29" s="287"/>
      <c r="IJ29" s="287"/>
      <c r="IK29" s="287"/>
      <c r="IL29" s="287"/>
      <c r="IM29" s="287"/>
      <c r="IN29" s="287"/>
      <c r="IO29" s="287"/>
      <c r="IP29" s="287"/>
      <c r="IQ29" s="287"/>
      <c r="IR29" s="287"/>
      <c r="IS29" s="287"/>
      <c r="IT29" s="287"/>
      <c r="IU29" s="287"/>
    </row>
    <row r="30" spans="1:255" ht="30.75" customHeight="1">
      <c r="A30" s="575" t="s">
        <v>247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437"/>
      <c r="M30" s="259"/>
      <c r="N30" s="260"/>
      <c r="O30" s="260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  <c r="IC30" s="261"/>
      <c r="ID30" s="261"/>
      <c r="IE30" s="261"/>
      <c r="IF30" s="261"/>
      <c r="IG30" s="261"/>
      <c r="IH30" s="261"/>
      <c r="II30" s="261"/>
      <c r="IJ30" s="261"/>
      <c r="IK30" s="261"/>
      <c r="IL30" s="261"/>
      <c r="IM30" s="261"/>
      <c r="IN30" s="261"/>
      <c r="IO30" s="261"/>
      <c r="IP30" s="261"/>
      <c r="IQ30" s="261"/>
      <c r="IR30" s="261"/>
      <c r="IS30" s="261"/>
      <c r="IT30" s="261"/>
      <c r="IU30" s="261"/>
    </row>
    <row r="31" spans="1:255" ht="30.75" customHeight="1">
      <c r="A31" s="576" t="s">
        <v>248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437"/>
      <c r="M31" s="259"/>
      <c r="N31" s="260"/>
      <c r="O31" s="260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  <c r="IC31" s="261"/>
      <c r="ID31" s="261"/>
      <c r="IE31" s="261"/>
      <c r="IF31" s="261"/>
      <c r="IG31" s="261"/>
      <c r="IH31" s="261"/>
      <c r="II31" s="261"/>
      <c r="IJ31" s="261"/>
      <c r="IK31" s="261"/>
      <c r="IL31" s="261"/>
      <c r="IM31" s="261"/>
      <c r="IN31" s="261"/>
      <c r="IO31" s="261"/>
      <c r="IP31" s="261"/>
      <c r="IQ31" s="261"/>
      <c r="IR31" s="261"/>
      <c r="IS31" s="261"/>
      <c r="IT31" s="261"/>
      <c r="IU31" s="261"/>
    </row>
    <row r="32" spans="1:255" ht="32.25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37"/>
      <c r="M32" s="259"/>
      <c r="N32" s="260"/>
      <c r="O32" s="260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  <c r="IC32" s="261"/>
      <c r="ID32" s="261"/>
      <c r="IE32" s="261"/>
      <c r="IF32" s="261"/>
      <c r="IG32" s="261"/>
      <c r="IH32" s="261"/>
      <c r="II32" s="261"/>
      <c r="IJ32" s="261"/>
      <c r="IK32" s="261"/>
      <c r="IL32" s="261"/>
      <c r="IM32" s="261"/>
      <c r="IN32" s="261"/>
      <c r="IO32" s="261"/>
      <c r="IP32" s="261"/>
      <c r="IQ32" s="261"/>
      <c r="IR32" s="261"/>
      <c r="IS32" s="261"/>
      <c r="IT32" s="261"/>
      <c r="IU32" s="261"/>
    </row>
    <row r="33" spans="1:255" ht="32.25" customHeight="1">
      <c r="A33" s="443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37"/>
      <c r="M33" s="259"/>
      <c r="N33" s="260"/>
      <c r="O33" s="260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  <c r="IC33" s="261"/>
      <c r="ID33" s="261"/>
      <c r="IE33" s="261"/>
      <c r="IF33" s="261"/>
      <c r="IG33" s="261"/>
      <c r="IH33" s="261"/>
      <c r="II33" s="261"/>
      <c r="IJ33" s="261"/>
      <c r="IK33" s="261"/>
      <c r="IL33" s="261"/>
      <c r="IM33" s="261"/>
      <c r="IN33" s="261"/>
      <c r="IO33" s="261"/>
      <c r="IP33" s="261"/>
      <c r="IQ33" s="261"/>
      <c r="IR33" s="261"/>
      <c r="IS33" s="261"/>
      <c r="IT33" s="261"/>
      <c r="IU33" s="261"/>
    </row>
    <row r="34" spans="1:255" ht="32.25" customHeight="1">
      <c r="A34" s="44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37"/>
      <c r="M34" s="259"/>
      <c r="N34" s="260"/>
      <c r="O34" s="260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  <c r="HI34" s="261"/>
      <c r="HJ34" s="261"/>
      <c r="HK34" s="261"/>
      <c r="HL34" s="261"/>
      <c r="HM34" s="261"/>
      <c r="HN34" s="261"/>
      <c r="HO34" s="261"/>
      <c r="HP34" s="261"/>
      <c r="HQ34" s="261"/>
      <c r="HR34" s="261"/>
      <c r="HS34" s="261"/>
      <c r="HT34" s="261"/>
      <c r="HU34" s="261"/>
      <c r="HV34" s="261"/>
      <c r="HW34" s="261"/>
      <c r="HX34" s="261"/>
      <c r="HY34" s="261"/>
      <c r="HZ34" s="261"/>
      <c r="IA34" s="261"/>
      <c r="IB34" s="261"/>
      <c r="IC34" s="261"/>
      <c r="ID34" s="261"/>
      <c r="IE34" s="261"/>
      <c r="IF34" s="261"/>
      <c r="IG34" s="261"/>
      <c r="IH34" s="261"/>
      <c r="II34" s="261"/>
      <c r="IJ34" s="261"/>
      <c r="IK34" s="261"/>
      <c r="IL34" s="261"/>
      <c r="IM34" s="261"/>
      <c r="IN34" s="261"/>
      <c r="IO34" s="261"/>
      <c r="IP34" s="261"/>
      <c r="IQ34" s="261"/>
      <c r="IR34" s="261"/>
      <c r="IS34" s="261"/>
      <c r="IT34" s="261"/>
      <c r="IU34" s="261"/>
    </row>
    <row r="35" spans="1:255" ht="30" customHeight="1">
      <c r="A35" s="443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37"/>
      <c r="M35" s="259"/>
      <c r="N35" s="260"/>
      <c r="O35" s="260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  <c r="HI35" s="261"/>
      <c r="HJ35" s="261"/>
      <c r="HK35" s="261"/>
      <c r="HL35" s="261"/>
      <c r="HM35" s="261"/>
      <c r="HN35" s="261"/>
      <c r="HO35" s="261"/>
      <c r="HP35" s="261"/>
      <c r="HQ35" s="261"/>
      <c r="HR35" s="261"/>
      <c r="HS35" s="261"/>
      <c r="HT35" s="261"/>
      <c r="HU35" s="261"/>
      <c r="HV35" s="261"/>
      <c r="HW35" s="261"/>
      <c r="HX35" s="261"/>
      <c r="HY35" s="261"/>
      <c r="HZ35" s="261"/>
      <c r="IA35" s="261"/>
      <c r="IB35" s="261"/>
      <c r="IC35" s="261"/>
      <c r="ID35" s="261"/>
      <c r="IE35" s="261"/>
      <c r="IF35" s="261"/>
      <c r="IG35" s="261"/>
      <c r="IH35" s="261"/>
      <c r="II35" s="261"/>
      <c r="IJ35" s="261"/>
      <c r="IK35" s="261"/>
      <c r="IL35" s="261"/>
      <c r="IM35" s="261"/>
      <c r="IN35" s="261"/>
      <c r="IO35" s="261"/>
      <c r="IP35" s="261"/>
      <c r="IQ35" s="261"/>
      <c r="IR35" s="261"/>
      <c r="IS35" s="261"/>
      <c r="IT35" s="261"/>
      <c r="IU35" s="261"/>
    </row>
    <row r="36" spans="1:255" ht="30.75" customHeight="1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37"/>
      <c r="M36" s="259"/>
      <c r="N36" s="260"/>
      <c r="O36" s="260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1"/>
      <c r="II36" s="261"/>
      <c r="IJ36" s="261"/>
      <c r="IK36" s="261"/>
      <c r="IL36" s="261"/>
      <c r="IM36" s="261"/>
      <c r="IN36" s="261"/>
      <c r="IO36" s="261"/>
      <c r="IP36" s="261"/>
      <c r="IQ36" s="261"/>
      <c r="IR36" s="261"/>
      <c r="IS36" s="261"/>
      <c r="IT36" s="261"/>
      <c r="IU36" s="261"/>
    </row>
    <row r="37" spans="1:255" ht="30" customHeigh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37"/>
      <c r="M37" s="259"/>
      <c r="N37" s="260"/>
      <c r="O37" s="260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  <c r="IC37" s="261"/>
      <c r="ID37" s="261"/>
      <c r="IE37" s="261"/>
      <c r="IF37" s="261"/>
      <c r="IG37" s="261"/>
      <c r="IH37" s="261"/>
      <c r="II37" s="261"/>
      <c r="IJ37" s="261"/>
      <c r="IK37" s="261"/>
      <c r="IL37" s="261"/>
      <c r="IM37" s="261"/>
      <c r="IN37" s="261"/>
      <c r="IO37" s="261"/>
      <c r="IP37" s="261"/>
      <c r="IQ37" s="261"/>
      <c r="IR37" s="261"/>
      <c r="IS37" s="261"/>
      <c r="IT37" s="261"/>
      <c r="IU37" s="261"/>
    </row>
    <row r="38" spans="1:255" s="315" customFormat="1" ht="42.75" customHeight="1">
      <c r="A38" s="438" t="s">
        <v>97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7"/>
      <c r="M38" s="312"/>
      <c r="N38" s="313"/>
      <c r="O38" s="313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4"/>
      <c r="EL38" s="314"/>
      <c r="EM38" s="314"/>
      <c r="EN38" s="314"/>
      <c r="EO38" s="314"/>
      <c r="EP38" s="314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  <c r="FL38" s="314"/>
      <c r="FM38" s="314"/>
      <c r="FN38" s="314"/>
      <c r="FO38" s="314"/>
      <c r="FP38" s="314"/>
      <c r="FQ38" s="314"/>
      <c r="FR38" s="314"/>
      <c r="FS38" s="314"/>
      <c r="FT38" s="314"/>
      <c r="FU38" s="314"/>
      <c r="FV38" s="314"/>
      <c r="FW38" s="314"/>
      <c r="FX38" s="314"/>
      <c r="FY38" s="314"/>
      <c r="FZ38" s="314"/>
      <c r="GA38" s="314"/>
      <c r="GB38" s="314"/>
      <c r="GC38" s="314"/>
      <c r="GD38" s="314"/>
      <c r="GE38" s="314"/>
      <c r="GF38" s="314"/>
      <c r="GG38" s="314"/>
      <c r="GH38" s="314"/>
      <c r="GI38" s="314"/>
      <c r="GJ38" s="314"/>
      <c r="GK38" s="314"/>
      <c r="GL38" s="314"/>
      <c r="GM38" s="314"/>
      <c r="GN38" s="314"/>
      <c r="GO38" s="314"/>
      <c r="GP38" s="314"/>
      <c r="GQ38" s="314"/>
      <c r="GR38" s="314"/>
      <c r="GS38" s="314"/>
      <c r="GT38" s="314"/>
      <c r="GU38" s="314"/>
      <c r="GV38" s="314"/>
      <c r="GW38" s="314"/>
      <c r="GX38" s="314"/>
      <c r="GY38" s="314"/>
      <c r="GZ38" s="314"/>
      <c r="HA38" s="314"/>
      <c r="HB38" s="314"/>
      <c r="HC38" s="314"/>
      <c r="HD38" s="314"/>
      <c r="HE38" s="314"/>
      <c r="HF38" s="314"/>
      <c r="HG38" s="314"/>
      <c r="HH38" s="314"/>
      <c r="HI38" s="314"/>
      <c r="HJ38" s="314"/>
      <c r="HK38" s="314"/>
      <c r="HL38" s="314"/>
      <c r="HM38" s="314"/>
      <c r="HN38" s="314"/>
      <c r="HO38" s="314"/>
      <c r="HP38" s="314"/>
      <c r="HQ38" s="314"/>
      <c r="HR38" s="314"/>
      <c r="HS38" s="314"/>
      <c r="HT38" s="314"/>
      <c r="HU38" s="314"/>
      <c r="HV38" s="314"/>
      <c r="HW38" s="314"/>
      <c r="HX38" s="314"/>
      <c r="HY38" s="314"/>
      <c r="HZ38" s="314"/>
      <c r="IA38" s="314"/>
      <c r="IB38" s="314"/>
      <c r="IC38" s="314"/>
      <c r="ID38" s="314"/>
      <c r="IE38" s="314"/>
      <c r="IF38" s="314"/>
      <c r="IG38" s="314"/>
      <c r="IH38" s="314"/>
      <c r="II38" s="314"/>
      <c r="IJ38" s="314"/>
      <c r="IK38" s="314"/>
      <c r="IL38" s="314"/>
      <c r="IM38" s="314"/>
      <c r="IN38" s="314"/>
      <c r="IO38" s="314"/>
      <c r="IP38" s="314"/>
      <c r="IQ38" s="314"/>
      <c r="IR38" s="314"/>
      <c r="IS38" s="314"/>
      <c r="IT38" s="314"/>
      <c r="IU38" s="314"/>
    </row>
    <row r="39" spans="1:255" s="315" customFormat="1" ht="39.75" customHeight="1">
      <c r="A39" s="439" t="s">
        <v>98</v>
      </c>
      <c r="B39" s="439"/>
      <c r="C39" s="308" t="s">
        <v>249</v>
      </c>
      <c r="D39" s="435" t="s">
        <v>99</v>
      </c>
      <c r="E39" s="435"/>
      <c r="F39" s="308" t="s">
        <v>246</v>
      </c>
      <c r="G39" s="440" t="s">
        <v>100</v>
      </c>
      <c r="H39" s="440"/>
      <c r="I39" s="445" t="s">
        <v>250</v>
      </c>
      <c r="J39" s="445"/>
      <c r="K39" s="445"/>
      <c r="L39" s="437"/>
      <c r="M39" s="312"/>
      <c r="N39" s="313"/>
      <c r="O39" s="313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4"/>
      <c r="EW39" s="314"/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  <c r="FL39" s="314"/>
      <c r="FM39" s="314"/>
      <c r="FN39" s="314"/>
      <c r="FO39" s="314"/>
      <c r="FP39" s="314"/>
      <c r="FQ39" s="314"/>
      <c r="FR39" s="314"/>
      <c r="FS39" s="314"/>
      <c r="FT39" s="314"/>
      <c r="FU39" s="314"/>
      <c r="FV39" s="314"/>
      <c r="FW39" s="314"/>
      <c r="FX39" s="314"/>
      <c r="FY39" s="314"/>
      <c r="FZ39" s="314"/>
      <c r="GA39" s="314"/>
      <c r="GB39" s="314"/>
      <c r="GC39" s="314"/>
      <c r="GD39" s="314"/>
      <c r="GE39" s="314"/>
      <c r="GF39" s="314"/>
      <c r="GG39" s="314"/>
      <c r="GH39" s="314"/>
      <c r="GI39" s="314"/>
      <c r="GJ39" s="314"/>
      <c r="GK39" s="314"/>
      <c r="GL39" s="314"/>
      <c r="GM39" s="314"/>
      <c r="GN39" s="314"/>
      <c r="GO39" s="314"/>
      <c r="GP39" s="314"/>
      <c r="GQ39" s="314"/>
      <c r="GR39" s="314"/>
      <c r="GS39" s="314"/>
      <c r="GT39" s="314"/>
      <c r="GU39" s="314"/>
      <c r="GV39" s="314"/>
      <c r="GW39" s="314"/>
      <c r="GX39" s="314"/>
      <c r="GY39" s="314"/>
      <c r="GZ39" s="314"/>
      <c r="HA39" s="314"/>
      <c r="HB39" s="314"/>
      <c r="HC39" s="314"/>
      <c r="HD39" s="314"/>
      <c r="HE39" s="314"/>
      <c r="HF39" s="314"/>
      <c r="HG39" s="314"/>
      <c r="HH39" s="314"/>
      <c r="HI39" s="314"/>
      <c r="HJ39" s="314"/>
      <c r="HK39" s="314"/>
      <c r="HL39" s="314"/>
      <c r="HM39" s="314"/>
      <c r="HN39" s="314"/>
      <c r="HO39" s="314"/>
      <c r="HP39" s="314"/>
      <c r="HQ39" s="314"/>
      <c r="HR39" s="314"/>
      <c r="HS39" s="314"/>
      <c r="HT39" s="314"/>
      <c r="HU39" s="314"/>
      <c r="HV39" s="314"/>
      <c r="HW39" s="314"/>
      <c r="HX39" s="314"/>
      <c r="HY39" s="314"/>
      <c r="HZ39" s="314"/>
      <c r="IA39" s="314"/>
      <c r="IB39" s="314"/>
      <c r="IC39" s="314"/>
      <c r="ID39" s="314"/>
      <c r="IE39" s="314"/>
      <c r="IF39" s="314"/>
      <c r="IG39" s="314"/>
      <c r="IH39" s="314"/>
      <c r="II39" s="314"/>
      <c r="IJ39" s="314"/>
      <c r="IK39" s="314"/>
      <c r="IL39" s="314"/>
      <c r="IM39" s="314"/>
      <c r="IN39" s="314"/>
      <c r="IO39" s="314"/>
      <c r="IP39" s="314"/>
      <c r="IQ39" s="314"/>
      <c r="IR39" s="314"/>
      <c r="IS39" s="314"/>
      <c r="IT39" s="314"/>
      <c r="IU39" s="314"/>
    </row>
    <row r="40" spans="1:255" s="315" customFormat="1" ht="39.75" customHeight="1">
      <c r="A40" s="439" t="s">
        <v>102</v>
      </c>
      <c r="B40" s="439"/>
      <c r="C40" s="308"/>
      <c r="D40" s="435" t="s">
        <v>102</v>
      </c>
      <c r="E40" s="435"/>
      <c r="F40" s="316"/>
      <c r="G40" s="441" t="s">
        <v>102</v>
      </c>
      <c r="H40" s="441"/>
      <c r="I40" s="442"/>
      <c r="J40" s="442"/>
      <c r="K40" s="442"/>
      <c r="L40" s="437"/>
      <c r="M40" s="312"/>
      <c r="N40" s="313"/>
      <c r="O40" s="313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  <c r="GI40" s="314"/>
      <c r="GJ40" s="314"/>
      <c r="GK40" s="314"/>
      <c r="GL40" s="314"/>
      <c r="GM40" s="314"/>
      <c r="GN40" s="314"/>
      <c r="GO40" s="314"/>
      <c r="GP40" s="314"/>
      <c r="GQ40" s="314"/>
      <c r="GR40" s="314"/>
      <c r="GS40" s="314"/>
      <c r="GT40" s="314"/>
      <c r="GU40" s="314"/>
      <c r="GV40" s="314"/>
      <c r="GW40" s="314"/>
      <c r="GX40" s="314"/>
      <c r="GY40" s="314"/>
      <c r="GZ40" s="314"/>
      <c r="HA40" s="314"/>
      <c r="HB40" s="314"/>
      <c r="HC40" s="314"/>
      <c r="HD40" s="314"/>
      <c r="HE40" s="314"/>
      <c r="HF40" s="314"/>
      <c r="HG40" s="314"/>
      <c r="HH40" s="314"/>
      <c r="HI40" s="314"/>
      <c r="HJ40" s="314"/>
      <c r="HK40" s="314"/>
      <c r="HL40" s="314"/>
      <c r="HM40" s="314"/>
      <c r="HN40" s="314"/>
      <c r="HO40" s="314"/>
      <c r="HP40" s="314"/>
      <c r="HQ40" s="314"/>
      <c r="HR40" s="314"/>
      <c r="HS40" s="314"/>
      <c r="HT40" s="314"/>
      <c r="HU40" s="314"/>
      <c r="HV40" s="314"/>
      <c r="HW40" s="314"/>
      <c r="HX40" s="314"/>
      <c r="HY40" s="314"/>
      <c r="HZ40" s="314"/>
      <c r="IA40" s="314"/>
      <c r="IB40" s="314"/>
      <c r="IC40" s="314"/>
      <c r="ID40" s="314"/>
      <c r="IE40" s="314"/>
      <c r="IF40" s="314"/>
      <c r="IG40" s="314"/>
      <c r="IH40" s="314"/>
      <c r="II40" s="314"/>
      <c r="IJ40" s="314"/>
      <c r="IK40" s="314"/>
      <c r="IL40" s="314"/>
      <c r="IM40" s="314"/>
      <c r="IN40" s="314"/>
      <c r="IO40" s="314"/>
      <c r="IP40" s="314"/>
      <c r="IQ40" s="314"/>
      <c r="IR40" s="314"/>
      <c r="IS40" s="314"/>
      <c r="IT40" s="314"/>
      <c r="IU40" s="314"/>
    </row>
    <row r="41" spans="1:255" s="288" customFormat="1" ht="36" customHeight="1">
      <c r="A41" s="434" t="s">
        <v>103</v>
      </c>
      <c r="B41" s="434"/>
      <c r="C41" s="308" t="s">
        <v>150</v>
      </c>
      <c r="D41" s="435" t="s">
        <v>105</v>
      </c>
      <c r="E41" s="435"/>
      <c r="F41" s="445" t="s">
        <v>251</v>
      </c>
      <c r="G41" s="445"/>
      <c r="H41" s="445"/>
      <c r="I41" s="445"/>
      <c r="J41" s="445"/>
      <c r="K41" s="445"/>
      <c r="L41" s="437"/>
      <c r="M41" s="285"/>
      <c r="N41" s="286"/>
      <c r="O41" s="286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7"/>
      <c r="FL41" s="287"/>
      <c r="FM41" s="287"/>
      <c r="FN41" s="287"/>
      <c r="FO41" s="287"/>
      <c r="FP41" s="287"/>
      <c r="FQ41" s="287"/>
      <c r="FR41" s="287"/>
      <c r="FS41" s="287"/>
      <c r="FT41" s="287"/>
      <c r="FU41" s="287"/>
      <c r="FV41" s="287"/>
      <c r="FW41" s="287"/>
      <c r="FX41" s="287"/>
      <c r="FY41" s="287"/>
      <c r="FZ41" s="287"/>
      <c r="GA41" s="287"/>
      <c r="GB41" s="287"/>
      <c r="GC41" s="287"/>
      <c r="GD41" s="287"/>
      <c r="GE41" s="287"/>
      <c r="GF41" s="287"/>
      <c r="GG41" s="287"/>
      <c r="GH41" s="287"/>
      <c r="GI41" s="287"/>
      <c r="GJ41" s="287"/>
      <c r="GK41" s="287"/>
      <c r="GL41" s="287"/>
      <c r="GM41" s="287"/>
      <c r="GN41" s="287"/>
      <c r="GO41" s="287"/>
      <c r="GP41" s="287"/>
      <c r="GQ41" s="287"/>
      <c r="GR41" s="287"/>
      <c r="GS41" s="287"/>
      <c r="GT41" s="287"/>
      <c r="GU41" s="287"/>
      <c r="GV41" s="287"/>
      <c r="GW41" s="287"/>
      <c r="GX41" s="287"/>
      <c r="GY41" s="287"/>
      <c r="GZ41" s="287"/>
      <c r="HA41" s="287"/>
      <c r="HB41" s="287"/>
      <c r="HC41" s="287"/>
      <c r="HD41" s="287"/>
      <c r="HE41" s="287"/>
      <c r="HF41" s="287"/>
      <c r="HG41" s="287"/>
      <c r="HH41" s="287"/>
      <c r="HI41" s="287"/>
      <c r="HJ41" s="287"/>
      <c r="HK41" s="287"/>
      <c r="HL41" s="287"/>
      <c r="HM41" s="287"/>
      <c r="HN41" s="287"/>
      <c r="HO41" s="287"/>
      <c r="HP41" s="287"/>
      <c r="HQ41" s="287"/>
      <c r="HR41" s="287"/>
      <c r="HS41" s="287"/>
      <c r="HT41" s="287"/>
      <c r="HU41" s="287"/>
      <c r="HV41" s="287"/>
      <c r="HW41" s="287"/>
      <c r="HX41" s="287"/>
      <c r="HY41" s="287"/>
      <c r="HZ41" s="287"/>
      <c r="IA41" s="287"/>
      <c r="IB41" s="287"/>
      <c r="IC41" s="287"/>
      <c r="ID41" s="287"/>
      <c r="IE41" s="287"/>
      <c r="IF41" s="287"/>
      <c r="IG41" s="287"/>
      <c r="IH41" s="287"/>
      <c r="II41" s="287"/>
      <c r="IJ41" s="287"/>
      <c r="IK41" s="287"/>
      <c r="IL41" s="287"/>
      <c r="IM41" s="287"/>
      <c r="IN41" s="287"/>
      <c r="IO41" s="287"/>
      <c r="IP41" s="287"/>
      <c r="IQ41" s="287"/>
      <c r="IR41" s="287"/>
      <c r="IS41" s="287"/>
      <c r="IT41" s="287"/>
      <c r="IU41" s="287"/>
    </row>
    <row r="42" spans="1:255" s="320" customFormat="1" ht="15.75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317"/>
      <c r="N42" s="318"/>
      <c r="O42" s="318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319"/>
      <c r="DJ42" s="319"/>
      <c r="DK42" s="319"/>
      <c r="DL42" s="319"/>
      <c r="DM42" s="319"/>
      <c r="DN42" s="319"/>
      <c r="DO42" s="319"/>
      <c r="DP42" s="319"/>
      <c r="DQ42" s="319"/>
      <c r="DR42" s="319"/>
      <c r="DS42" s="319"/>
      <c r="DT42" s="319"/>
      <c r="DU42" s="319"/>
      <c r="DV42" s="319"/>
      <c r="DW42" s="319"/>
      <c r="DX42" s="319"/>
      <c r="DY42" s="319"/>
      <c r="DZ42" s="319"/>
      <c r="EA42" s="319"/>
      <c r="EB42" s="319"/>
      <c r="EC42" s="319"/>
      <c r="ED42" s="319"/>
      <c r="EE42" s="319"/>
      <c r="EF42" s="319"/>
      <c r="EG42" s="319"/>
      <c r="EH42" s="319"/>
      <c r="EI42" s="319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319"/>
      <c r="FY42" s="319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J42" s="319"/>
      <c r="GK42" s="319"/>
      <c r="GL42" s="319"/>
      <c r="GM42" s="319"/>
      <c r="GN42" s="319"/>
      <c r="GO42" s="319"/>
      <c r="GP42" s="319"/>
      <c r="GQ42" s="319"/>
      <c r="GR42" s="319"/>
      <c r="GS42" s="319"/>
      <c r="GT42" s="319"/>
      <c r="GU42" s="319"/>
      <c r="GV42" s="319"/>
      <c r="GW42" s="319"/>
      <c r="GX42" s="319"/>
      <c r="GY42" s="319"/>
      <c r="GZ42" s="319"/>
      <c r="HA42" s="319"/>
      <c r="HB42" s="319"/>
      <c r="HC42" s="319"/>
      <c r="HD42" s="319"/>
      <c r="HE42" s="319"/>
      <c r="HF42" s="319"/>
      <c r="HG42" s="319"/>
      <c r="HH42" s="319"/>
      <c r="HI42" s="319"/>
      <c r="HJ42" s="319"/>
      <c r="HK42" s="319"/>
      <c r="HL42" s="319"/>
      <c r="HM42" s="319"/>
      <c r="HN42" s="319"/>
      <c r="HO42" s="319"/>
      <c r="HP42" s="319"/>
      <c r="HQ42" s="319"/>
      <c r="HR42" s="319"/>
      <c r="HS42" s="319"/>
      <c r="HT42" s="319"/>
      <c r="HU42" s="319"/>
      <c r="HV42" s="319"/>
      <c r="HW42" s="319"/>
      <c r="HX42" s="319"/>
      <c r="HY42" s="319"/>
      <c r="HZ42" s="319"/>
      <c r="IA42" s="319"/>
      <c r="IB42" s="319"/>
      <c r="IC42" s="319"/>
      <c r="ID42" s="319"/>
      <c r="IE42" s="319"/>
      <c r="IF42" s="319"/>
      <c r="IG42" s="319"/>
      <c r="IH42" s="319"/>
      <c r="II42" s="319"/>
      <c r="IJ42" s="319"/>
      <c r="IK42" s="319"/>
      <c r="IL42" s="319"/>
      <c r="IM42" s="319"/>
      <c r="IN42" s="319"/>
      <c r="IO42" s="319"/>
      <c r="IP42" s="319"/>
      <c r="IQ42" s="319"/>
      <c r="IR42" s="319"/>
      <c r="IS42" s="319"/>
      <c r="IT42" s="319"/>
      <c r="IU42" s="319"/>
    </row>
    <row r="43" spans="1:255" ht="15.75">
      <c r="A43" s="306" t="s">
        <v>4</v>
      </c>
      <c r="D43" s="306" t="s">
        <v>4</v>
      </c>
      <c r="M43" s="259"/>
      <c r="N43" s="260"/>
      <c r="O43" s="260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  <c r="HI43" s="261"/>
      <c r="HJ43" s="261"/>
      <c r="HK43" s="261"/>
      <c r="HL43" s="261"/>
      <c r="HM43" s="261"/>
      <c r="HN43" s="261"/>
      <c r="HO43" s="261"/>
      <c r="HP43" s="261"/>
      <c r="HQ43" s="261"/>
      <c r="HR43" s="261"/>
      <c r="HS43" s="261"/>
      <c r="HT43" s="261"/>
      <c r="HU43" s="261"/>
      <c r="HV43" s="261"/>
      <c r="HW43" s="261"/>
      <c r="HX43" s="261"/>
      <c r="HY43" s="261"/>
      <c r="HZ43" s="261"/>
      <c r="IA43" s="261"/>
      <c r="IB43" s="261"/>
      <c r="IC43" s="261"/>
      <c r="ID43" s="261"/>
      <c r="IE43" s="261"/>
      <c r="IF43" s="261"/>
      <c r="IG43" s="261"/>
      <c r="IH43" s="261"/>
      <c r="II43" s="261"/>
      <c r="IJ43" s="261"/>
      <c r="IK43" s="261"/>
      <c r="IL43" s="261"/>
      <c r="IM43" s="261"/>
      <c r="IN43" s="261"/>
      <c r="IO43" s="261"/>
      <c r="IP43" s="261"/>
      <c r="IQ43" s="261"/>
      <c r="IR43" s="261"/>
      <c r="IS43" s="261"/>
      <c r="IT43" s="261"/>
      <c r="IU43" s="261"/>
    </row>
    <row r="44" spans="13:255" ht="15.75">
      <c r="M44" s="259"/>
      <c r="N44" s="260"/>
      <c r="O44" s="260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  <c r="HI44" s="261"/>
      <c r="HJ44" s="261"/>
      <c r="HK44" s="261"/>
      <c r="HL44" s="261"/>
      <c r="HM44" s="261"/>
      <c r="HN44" s="261"/>
      <c r="HO44" s="261"/>
      <c r="HP44" s="261"/>
      <c r="HQ44" s="261"/>
      <c r="HR44" s="261"/>
      <c r="HS44" s="261"/>
      <c r="HT44" s="261"/>
      <c r="HU44" s="261"/>
      <c r="HV44" s="261"/>
      <c r="HW44" s="261"/>
      <c r="HX44" s="261"/>
      <c r="HY44" s="261"/>
      <c r="HZ44" s="261"/>
      <c r="IA44" s="261"/>
      <c r="IB44" s="261"/>
      <c r="IC44" s="261"/>
      <c r="ID44" s="261"/>
      <c r="IE44" s="261"/>
      <c r="IF44" s="261"/>
      <c r="IG44" s="261"/>
      <c r="IH44" s="261"/>
      <c r="II44" s="261"/>
      <c r="IJ44" s="261"/>
      <c r="IK44" s="261"/>
      <c r="IL44" s="261"/>
      <c r="IM44" s="261"/>
      <c r="IN44" s="261"/>
      <c r="IO44" s="261"/>
      <c r="IP44" s="261"/>
      <c r="IQ44" s="261"/>
      <c r="IR44" s="261"/>
      <c r="IS44" s="261"/>
      <c r="IT44" s="261"/>
      <c r="IU44" s="261"/>
    </row>
    <row r="45" spans="13:255" ht="15.75">
      <c r="M45" s="259"/>
      <c r="N45" s="260"/>
      <c r="O45" s="260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  <c r="HI45" s="261"/>
      <c r="HJ45" s="261"/>
      <c r="HK45" s="261"/>
      <c r="HL45" s="261"/>
      <c r="HM45" s="261"/>
      <c r="HN45" s="261"/>
      <c r="HO45" s="261"/>
      <c r="HP45" s="261"/>
      <c r="HQ45" s="261"/>
      <c r="HR45" s="261"/>
      <c r="HS45" s="261"/>
      <c r="HT45" s="261"/>
      <c r="HU45" s="261"/>
      <c r="HV45" s="261"/>
      <c r="HW45" s="261"/>
      <c r="HX45" s="261"/>
      <c r="HY45" s="261"/>
      <c r="HZ45" s="261"/>
      <c r="IA45" s="261"/>
      <c r="IB45" s="261"/>
      <c r="IC45" s="261"/>
      <c r="ID45" s="261"/>
      <c r="IE45" s="261"/>
      <c r="IF45" s="261"/>
      <c r="IG45" s="261"/>
      <c r="IH45" s="261"/>
      <c r="II45" s="261"/>
      <c r="IJ45" s="261"/>
      <c r="IK45" s="261"/>
      <c r="IL45" s="261"/>
      <c r="IM45" s="261"/>
      <c r="IN45" s="261"/>
      <c r="IO45" s="261"/>
      <c r="IP45" s="261"/>
      <c r="IQ45" s="261"/>
      <c r="IR45" s="261"/>
      <c r="IS45" s="261"/>
      <c r="IT45" s="261"/>
      <c r="IU45" s="261"/>
    </row>
    <row r="46" spans="13:255" ht="15.75">
      <c r="M46" s="259"/>
      <c r="N46" s="260"/>
      <c r="O46" s="260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  <c r="IF46" s="261"/>
      <c r="IG46" s="261"/>
      <c r="IH46" s="261"/>
      <c r="II46" s="261"/>
      <c r="IJ46" s="261"/>
      <c r="IK46" s="261"/>
      <c r="IL46" s="261"/>
      <c r="IM46" s="261"/>
      <c r="IN46" s="261"/>
      <c r="IO46" s="261"/>
      <c r="IP46" s="261"/>
      <c r="IQ46" s="261"/>
      <c r="IR46" s="261"/>
      <c r="IS46" s="261"/>
      <c r="IT46" s="261"/>
      <c r="IU46" s="261"/>
    </row>
    <row r="47" spans="13:255" ht="15.75">
      <c r="M47" s="259"/>
      <c r="N47" s="260"/>
      <c r="O47" s="260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  <c r="HI47" s="261"/>
      <c r="HJ47" s="261"/>
      <c r="HK47" s="261"/>
      <c r="HL47" s="261"/>
      <c r="HM47" s="261"/>
      <c r="HN47" s="261"/>
      <c r="HO47" s="261"/>
      <c r="HP47" s="261"/>
      <c r="HQ47" s="261"/>
      <c r="HR47" s="261"/>
      <c r="HS47" s="261"/>
      <c r="HT47" s="261"/>
      <c r="HU47" s="261"/>
      <c r="HV47" s="261"/>
      <c r="HW47" s="261"/>
      <c r="HX47" s="261"/>
      <c r="HY47" s="261"/>
      <c r="HZ47" s="261"/>
      <c r="IA47" s="261"/>
      <c r="IB47" s="261"/>
      <c r="IC47" s="261"/>
      <c r="ID47" s="261"/>
      <c r="IE47" s="261"/>
      <c r="IF47" s="261"/>
      <c r="IG47" s="261"/>
      <c r="IH47" s="261"/>
      <c r="II47" s="261"/>
      <c r="IJ47" s="261"/>
      <c r="IK47" s="261"/>
      <c r="IL47" s="261"/>
      <c r="IM47" s="261"/>
      <c r="IN47" s="261"/>
      <c r="IO47" s="261"/>
      <c r="IP47" s="261"/>
      <c r="IQ47" s="261"/>
      <c r="IR47" s="261"/>
      <c r="IS47" s="261"/>
      <c r="IT47" s="261"/>
      <c r="IU47" s="261"/>
    </row>
    <row r="48" spans="13:255" ht="15.75">
      <c r="M48" s="259"/>
      <c r="N48" s="260"/>
      <c r="O48" s="260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/>
      <c r="HZ48" s="261"/>
      <c r="IA48" s="261"/>
      <c r="IB48" s="261"/>
      <c r="IC48" s="261"/>
      <c r="ID48" s="261"/>
      <c r="IE48" s="261"/>
      <c r="IF48" s="261"/>
      <c r="IG48" s="261"/>
      <c r="IH48" s="261"/>
      <c r="II48" s="261"/>
      <c r="IJ48" s="261"/>
      <c r="IK48" s="261"/>
      <c r="IL48" s="261"/>
      <c r="IM48" s="261"/>
      <c r="IN48" s="261"/>
      <c r="IO48" s="261"/>
      <c r="IP48" s="261"/>
      <c r="IQ48" s="261"/>
      <c r="IR48" s="261"/>
      <c r="IS48" s="261"/>
      <c r="IT48" s="261"/>
      <c r="IU48" s="261"/>
    </row>
    <row r="49" spans="13:255" ht="15.75">
      <c r="M49" s="259"/>
      <c r="N49" s="260"/>
      <c r="O49" s="260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  <c r="IC49" s="261"/>
      <c r="ID49" s="261"/>
      <c r="IE49" s="261"/>
      <c r="IF49" s="261"/>
      <c r="IG49" s="261"/>
      <c r="IH49" s="261"/>
      <c r="II49" s="261"/>
      <c r="IJ49" s="261"/>
      <c r="IK49" s="261"/>
      <c r="IL49" s="261"/>
      <c r="IM49" s="261"/>
      <c r="IN49" s="261"/>
      <c r="IO49" s="261"/>
      <c r="IP49" s="261"/>
      <c r="IQ49" s="261"/>
      <c r="IR49" s="261"/>
      <c r="IS49" s="261"/>
      <c r="IT49" s="261"/>
      <c r="IU49" s="261"/>
    </row>
    <row r="50" spans="13:255" ht="15.75">
      <c r="M50" s="259"/>
      <c r="N50" s="260"/>
      <c r="O50" s="260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  <c r="IC50" s="261"/>
      <c r="ID50" s="261"/>
      <c r="IE50" s="261"/>
      <c r="IF50" s="261"/>
      <c r="IG50" s="261"/>
      <c r="IH50" s="261"/>
      <c r="II50" s="261"/>
      <c r="IJ50" s="261"/>
      <c r="IK50" s="261"/>
      <c r="IL50" s="261"/>
      <c r="IM50" s="261"/>
      <c r="IN50" s="261"/>
      <c r="IO50" s="261"/>
      <c r="IP50" s="261"/>
      <c r="IQ50" s="261"/>
      <c r="IR50" s="261"/>
      <c r="IS50" s="261"/>
      <c r="IT50" s="261"/>
      <c r="IU50" s="261"/>
    </row>
    <row r="51" spans="13:255" ht="15.75">
      <c r="M51" s="259"/>
      <c r="N51" s="260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  <c r="IC51" s="261"/>
      <c r="ID51" s="261"/>
      <c r="IE51" s="261"/>
      <c r="IF51" s="261"/>
      <c r="IG51" s="261"/>
      <c r="IH51" s="261"/>
      <c r="II51" s="261"/>
      <c r="IJ51" s="261"/>
      <c r="IK51" s="261"/>
      <c r="IL51" s="261"/>
      <c r="IM51" s="261"/>
      <c r="IN51" s="261"/>
      <c r="IO51" s="261"/>
      <c r="IP51" s="261"/>
      <c r="IQ51" s="261"/>
      <c r="IR51" s="261"/>
      <c r="IS51" s="261"/>
      <c r="IT51" s="261"/>
      <c r="IU51" s="261"/>
    </row>
    <row r="52" spans="13:255" ht="15.75">
      <c r="M52" s="259"/>
      <c r="N52" s="260"/>
      <c r="O52" s="260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  <c r="IC52" s="261"/>
      <c r="ID52" s="261"/>
      <c r="IE52" s="261"/>
      <c r="IF52" s="261"/>
      <c r="IG52" s="261"/>
      <c r="IH52" s="261"/>
      <c r="II52" s="261"/>
      <c r="IJ52" s="261"/>
      <c r="IK52" s="261"/>
      <c r="IL52" s="261"/>
      <c r="IM52" s="261"/>
      <c r="IN52" s="261"/>
      <c r="IO52" s="261"/>
      <c r="IP52" s="261"/>
      <c r="IQ52" s="261"/>
      <c r="IR52" s="261"/>
      <c r="IS52" s="261"/>
      <c r="IT52" s="261"/>
      <c r="IU52" s="261"/>
    </row>
    <row r="53" spans="13:255" ht="15.75">
      <c r="M53" s="259"/>
      <c r="N53" s="260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  <c r="IC53" s="261"/>
      <c r="ID53" s="261"/>
      <c r="IE53" s="261"/>
      <c r="IF53" s="261"/>
      <c r="IG53" s="261"/>
      <c r="IH53" s="261"/>
      <c r="II53" s="261"/>
      <c r="IJ53" s="261"/>
      <c r="IK53" s="261"/>
      <c r="IL53" s="261"/>
      <c r="IM53" s="261"/>
      <c r="IN53" s="261"/>
      <c r="IO53" s="261"/>
      <c r="IP53" s="261"/>
      <c r="IQ53" s="261"/>
      <c r="IR53" s="261"/>
      <c r="IS53" s="261"/>
      <c r="IT53" s="261"/>
      <c r="IU53" s="261"/>
    </row>
    <row r="54" spans="13:255" ht="15.75">
      <c r="M54" s="259"/>
      <c r="N54" s="260"/>
      <c r="O54" s="260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  <c r="IC54" s="261"/>
      <c r="ID54" s="261"/>
      <c r="IE54" s="261"/>
      <c r="IF54" s="261"/>
      <c r="IG54" s="261"/>
      <c r="IH54" s="261"/>
      <c r="II54" s="261"/>
      <c r="IJ54" s="261"/>
      <c r="IK54" s="261"/>
      <c r="IL54" s="261"/>
      <c r="IM54" s="261"/>
      <c r="IN54" s="261"/>
      <c r="IO54" s="261"/>
      <c r="IP54" s="261"/>
      <c r="IQ54" s="261"/>
      <c r="IR54" s="261"/>
      <c r="IS54" s="261"/>
      <c r="IT54" s="261"/>
      <c r="IU54" s="261"/>
    </row>
    <row r="55" spans="13:255" ht="15.75">
      <c r="M55" s="259"/>
      <c r="N55" s="260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  <c r="IC55" s="261"/>
      <c r="ID55" s="261"/>
      <c r="IE55" s="261"/>
      <c r="IF55" s="261"/>
      <c r="IG55" s="261"/>
      <c r="IH55" s="261"/>
      <c r="II55" s="261"/>
      <c r="IJ55" s="261"/>
      <c r="IK55" s="261"/>
      <c r="IL55" s="261"/>
      <c r="IM55" s="261"/>
      <c r="IN55" s="261"/>
      <c r="IO55" s="261"/>
      <c r="IP55" s="261"/>
      <c r="IQ55" s="261"/>
      <c r="IR55" s="261"/>
      <c r="IS55" s="261"/>
      <c r="IT55" s="261"/>
      <c r="IU55" s="261"/>
    </row>
    <row r="56" spans="13:20" ht="15.75">
      <c r="M56" s="321"/>
      <c r="N56" s="322"/>
      <c r="O56" s="322"/>
      <c r="P56" s="323"/>
      <c r="Q56" s="323"/>
      <c r="R56" s="323"/>
      <c r="S56" s="323"/>
      <c r="T56" s="323"/>
    </row>
    <row r="57" spans="13:20" ht="15.75">
      <c r="M57" s="321"/>
      <c r="N57" s="322"/>
      <c r="O57" s="322"/>
      <c r="P57" s="323"/>
      <c r="Q57" s="323"/>
      <c r="R57" s="323"/>
      <c r="S57" s="323"/>
      <c r="T57" s="323"/>
    </row>
    <row r="58" spans="13:20" ht="15.75">
      <c r="M58" s="321"/>
      <c r="N58" s="322"/>
      <c r="O58" s="322"/>
      <c r="P58" s="323"/>
      <c r="Q58" s="323"/>
      <c r="R58" s="323"/>
      <c r="S58" s="323"/>
      <c r="T58" s="323"/>
    </row>
    <row r="59" spans="13:20" ht="15.75">
      <c r="M59" s="321"/>
      <c r="N59" s="322"/>
      <c r="O59" s="322"/>
      <c r="P59" s="323"/>
      <c r="Q59" s="323"/>
      <c r="R59" s="323"/>
      <c r="S59" s="323"/>
      <c r="T59" s="323"/>
    </row>
    <row r="60" spans="13:20" ht="15.75">
      <c r="M60" s="321"/>
      <c r="N60" s="322"/>
      <c r="O60" s="322"/>
      <c r="P60" s="323"/>
      <c r="Q60" s="323"/>
      <c r="R60" s="323"/>
      <c r="S60" s="323"/>
      <c r="T60" s="323"/>
    </row>
    <row r="61" spans="13:20" ht="15.75">
      <c r="M61" s="321"/>
      <c r="N61" s="322"/>
      <c r="O61" s="322"/>
      <c r="P61" s="323"/>
      <c r="Q61" s="323"/>
      <c r="R61" s="323"/>
      <c r="S61" s="323"/>
      <c r="T61" s="323"/>
    </row>
    <row r="62" spans="13:20" ht="15.75">
      <c r="M62" s="321"/>
      <c r="N62" s="322"/>
      <c r="O62" s="322"/>
      <c r="P62" s="323"/>
      <c r="Q62" s="323"/>
      <c r="R62" s="323"/>
      <c r="S62" s="323"/>
      <c r="T62" s="323"/>
    </row>
    <row r="63" spans="13:20" ht="15.75">
      <c r="M63" s="321"/>
      <c r="N63" s="322"/>
      <c r="O63" s="322"/>
      <c r="P63" s="323"/>
      <c r="Q63" s="323"/>
      <c r="R63" s="323"/>
      <c r="S63" s="323"/>
      <c r="T63" s="323"/>
    </row>
    <row r="64" spans="13:20" ht="15.75">
      <c r="M64" s="321"/>
      <c r="N64" s="322"/>
      <c r="O64" s="322"/>
      <c r="P64" s="323"/>
      <c r="Q64" s="323"/>
      <c r="R64" s="323"/>
      <c r="S64" s="323"/>
      <c r="T64" s="323"/>
    </row>
    <row r="65" spans="13:20" ht="15.75">
      <c r="M65" s="321"/>
      <c r="N65" s="322"/>
      <c r="O65" s="322"/>
      <c r="P65" s="323"/>
      <c r="Q65" s="323"/>
      <c r="R65" s="323"/>
      <c r="S65" s="323"/>
      <c r="T65" s="323"/>
    </row>
    <row r="66" spans="13:20" ht="15.75">
      <c r="M66" s="321"/>
      <c r="N66" s="322"/>
      <c r="O66" s="322"/>
      <c r="P66" s="323"/>
      <c r="Q66" s="323"/>
      <c r="R66" s="323"/>
      <c r="S66" s="323"/>
      <c r="T66" s="323"/>
    </row>
    <row r="67" spans="13:20" ht="15.75">
      <c r="M67" s="321"/>
      <c r="N67" s="322"/>
      <c r="O67" s="322"/>
      <c r="P67" s="323"/>
      <c r="Q67" s="323"/>
      <c r="R67" s="323"/>
      <c r="S67" s="323"/>
      <c r="T67" s="323"/>
    </row>
    <row r="68" spans="13:20" ht="15.75">
      <c r="M68" s="321"/>
      <c r="N68" s="322"/>
      <c r="O68" s="322"/>
      <c r="P68" s="323"/>
      <c r="Q68" s="323"/>
      <c r="R68" s="323"/>
      <c r="S68" s="323"/>
      <c r="T68" s="323"/>
    </row>
    <row r="69" spans="13:15" ht="15.75">
      <c r="M69" s="321"/>
      <c r="N69" s="322"/>
      <c r="O69" s="322"/>
    </row>
    <row r="70" spans="13:15" ht="15.75">
      <c r="M70" s="321"/>
      <c r="N70" s="322"/>
      <c r="O70" s="322"/>
    </row>
    <row r="71" spans="13:15" ht="15.75">
      <c r="M71" s="321"/>
      <c r="N71" s="322"/>
      <c r="O71" s="322"/>
    </row>
    <row r="72" spans="13:15" ht="15.75">
      <c r="M72" s="321"/>
      <c r="N72" s="322"/>
      <c r="O72" s="322"/>
    </row>
    <row r="73" spans="13:15" ht="15.75">
      <c r="M73" s="321"/>
      <c r="N73" s="322"/>
      <c r="O73" s="322"/>
    </row>
    <row r="74" spans="13:15" ht="15.75">
      <c r="M74" s="321"/>
      <c r="N74" s="322"/>
      <c r="O74" s="322"/>
    </row>
    <row r="75" spans="13:15" ht="15.75">
      <c r="M75" s="321"/>
      <c r="N75" s="322"/>
      <c r="O75" s="322"/>
    </row>
    <row r="76" spans="13:15" ht="15.75">
      <c r="M76" s="321"/>
      <c r="N76" s="322"/>
      <c r="O76" s="322"/>
    </row>
    <row r="77" spans="13:15" ht="15.75">
      <c r="M77" s="321"/>
      <c r="N77" s="322"/>
      <c r="O77" s="322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O14" sqref="O14"/>
    </sheetView>
  </sheetViews>
  <sheetFormatPr defaultColWidth="11.875" defaultRowHeight="15.75"/>
  <cols>
    <col min="1" max="1" width="4.75390625" style="152" customWidth="1"/>
    <col min="2" max="2" width="15.625" style="152" customWidth="1"/>
    <col min="3" max="3" width="35.75390625" style="152" customWidth="1"/>
    <col min="4" max="4" width="17.875" style="152" customWidth="1"/>
    <col min="5" max="5" width="15.625" style="152" customWidth="1"/>
    <col min="6" max="6" width="35.75390625" style="152" customWidth="1"/>
    <col min="7" max="7" width="18.00390625" style="152" customWidth="1"/>
    <col min="8" max="11" width="10.875" style="152" customWidth="1"/>
    <col min="12" max="12" width="2.625" style="105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16</v>
      </c>
      <c r="D3" s="423"/>
      <c r="E3" s="109" t="s">
        <v>43</v>
      </c>
      <c r="F3" s="44" t="s">
        <v>26</v>
      </c>
      <c r="G3" s="44"/>
      <c r="H3" s="43"/>
      <c r="I3" s="45"/>
      <c r="J3" s="112">
        <v>3</v>
      </c>
      <c r="K3" s="113">
        <v>1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433" t="s">
        <v>16</v>
      </c>
      <c r="I4" s="433"/>
      <c r="J4" s="433"/>
      <c r="K4" s="433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47</v>
      </c>
      <c r="D5" s="423"/>
      <c r="E5" s="121" t="s">
        <v>48</v>
      </c>
      <c r="F5" s="43" t="s">
        <v>49</v>
      </c>
      <c r="G5" s="424"/>
      <c r="H5" s="424"/>
      <c r="I5" s="122"/>
      <c r="J5" s="123" t="s">
        <v>50</v>
      </c>
      <c r="K5" s="43">
        <v>5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428" t="s">
        <v>261</v>
      </c>
      <c r="K6" s="428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75">
        <v>6805</v>
      </c>
      <c r="C10" s="76" t="s">
        <v>68</v>
      </c>
      <c r="D10" s="76" t="s">
        <v>262</v>
      </c>
      <c r="E10" s="75">
        <v>6681</v>
      </c>
      <c r="F10" s="76" t="s">
        <v>263</v>
      </c>
      <c r="G10" s="76" t="s">
        <v>264</v>
      </c>
      <c r="H10" s="144" t="s">
        <v>82</v>
      </c>
      <c r="I10" s="145" t="s">
        <v>199</v>
      </c>
      <c r="J10" s="144"/>
      <c r="K10" s="144" t="s">
        <v>84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75">
        <v>6804</v>
      </c>
      <c r="C11" s="76" t="s">
        <v>68</v>
      </c>
      <c r="D11" s="76" t="s">
        <v>265</v>
      </c>
      <c r="E11" s="75">
        <v>6870</v>
      </c>
      <c r="F11" s="76" t="s">
        <v>119</v>
      </c>
      <c r="G11" s="76" t="s">
        <v>266</v>
      </c>
      <c r="H11" s="144" t="s">
        <v>267</v>
      </c>
      <c r="I11" s="145" t="s">
        <v>86</v>
      </c>
      <c r="J11" s="144"/>
      <c r="K11" s="144" t="s">
        <v>77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75">
        <v>7619</v>
      </c>
      <c r="C12" s="76" t="s">
        <v>170</v>
      </c>
      <c r="D12" s="76" t="s">
        <v>268</v>
      </c>
      <c r="E12" s="75">
        <v>6871</v>
      </c>
      <c r="F12" s="76" t="s">
        <v>119</v>
      </c>
      <c r="G12" s="76" t="s">
        <v>269</v>
      </c>
      <c r="H12" s="144" t="s">
        <v>82</v>
      </c>
      <c r="I12" s="145" t="s">
        <v>116</v>
      </c>
      <c r="J12" s="144" t="s">
        <v>139</v>
      </c>
      <c r="K12" s="144" t="s">
        <v>72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75">
        <v>6805</v>
      </c>
      <c r="C17" s="76" t="s">
        <v>68</v>
      </c>
      <c r="D17" s="76" t="s">
        <v>262</v>
      </c>
      <c r="E17" s="75">
        <v>6681</v>
      </c>
      <c r="F17" s="76" t="s">
        <v>263</v>
      </c>
      <c r="G17" s="76" t="s">
        <v>264</v>
      </c>
      <c r="H17" s="408" t="s">
        <v>270</v>
      </c>
      <c r="I17" s="408" t="s">
        <v>83</v>
      </c>
      <c r="J17" s="408"/>
      <c r="K17" s="409" t="s">
        <v>87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75">
        <v>6804</v>
      </c>
      <c r="C18" s="76" t="s">
        <v>68</v>
      </c>
      <c r="D18" s="76" t="s">
        <v>265</v>
      </c>
      <c r="E18" s="75">
        <v>6871</v>
      </c>
      <c r="F18" s="76" t="s">
        <v>119</v>
      </c>
      <c r="G18" s="76" t="s">
        <v>269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93</v>
      </c>
      <c r="D27" s="398"/>
      <c r="E27" s="399"/>
      <c r="F27" s="398" t="s">
        <v>271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28" t="s">
        <v>93</v>
      </c>
      <c r="D39" s="388" t="s">
        <v>99</v>
      </c>
      <c r="E39" s="388"/>
      <c r="F39" s="228" t="s">
        <v>271</v>
      </c>
      <c r="G39" s="393" t="s">
        <v>100</v>
      </c>
      <c r="H39" s="393"/>
      <c r="I39" s="389" t="s">
        <v>272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104</v>
      </c>
      <c r="D41" s="388" t="s">
        <v>105</v>
      </c>
      <c r="E41" s="388"/>
      <c r="F41" s="389" t="s">
        <v>260</v>
      </c>
      <c r="G41" s="389"/>
      <c r="H41" s="389"/>
      <c r="I41" s="389"/>
      <c r="J41" s="389"/>
      <c r="K41" s="38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3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C5:D5"/>
    <mergeCell ref="G5:H5"/>
    <mergeCell ref="A6:B6"/>
    <mergeCell ref="C6:D6"/>
    <mergeCell ref="H6:I6"/>
    <mergeCell ref="J6:K6"/>
    <mergeCell ref="A1:K1"/>
    <mergeCell ref="L1:L42"/>
    <mergeCell ref="A2:I2"/>
    <mergeCell ref="J2:K2"/>
    <mergeCell ref="A3:B3"/>
    <mergeCell ref="C3:D3"/>
    <mergeCell ref="A4:B4"/>
    <mergeCell ref="F4:G4"/>
    <mergeCell ref="H4:K4"/>
    <mergeCell ref="A5:B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J28" sqref="J28"/>
    </sheetView>
  </sheetViews>
  <sheetFormatPr defaultColWidth="11.875" defaultRowHeight="15.75"/>
  <cols>
    <col min="1" max="1" width="4.75390625" style="306" customWidth="1"/>
    <col min="2" max="2" width="15.625" style="306" customWidth="1"/>
    <col min="3" max="3" width="35.75390625" style="306" customWidth="1"/>
    <col min="4" max="4" width="17.875" style="306" customWidth="1"/>
    <col min="5" max="5" width="15.625" style="306" customWidth="1"/>
    <col min="6" max="6" width="35.75390625" style="306" customWidth="1"/>
    <col min="7" max="7" width="18.00390625" style="306" customWidth="1"/>
    <col min="8" max="11" width="10.875" style="306" customWidth="1"/>
    <col min="12" max="12" width="2.625" style="258" customWidth="1"/>
    <col min="13" max="13" width="11.125" style="324" customWidth="1"/>
    <col min="14" max="15" width="11.125" style="325" customWidth="1"/>
    <col min="16" max="204" width="11.875" style="262" customWidth="1"/>
    <col min="205" max="205" width="2.625" style="262" customWidth="1"/>
    <col min="206" max="16384" width="11.875" style="262" customWidth="1"/>
  </cols>
  <sheetData>
    <row r="1" spans="1:255" ht="150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37"/>
      <c r="M1" s="259"/>
      <c r="N1" s="260"/>
      <c r="O1" s="260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</row>
    <row r="2" spans="1:255" ht="39.75" customHeight="1">
      <c r="A2" s="475" t="s">
        <v>40</v>
      </c>
      <c r="B2" s="475"/>
      <c r="C2" s="475"/>
      <c r="D2" s="475"/>
      <c r="E2" s="475"/>
      <c r="F2" s="475"/>
      <c r="G2" s="475"/>
      <c r="H2" s="475"/>
      <c r="I2" s="475"/>
      <c r="J2" s="470" t="s">
        <v>41</v>
      </c>
      <c r="K2" s="470"/>
      <c r="L2" s="437"/>
      <c r="M2" s="259"/>
      <c r="N2" s="260"/>
      <c r="O2" s="260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</row>
    <row r="3" spans="1:255" s="273" customFormat="1" ht="54" customHeight="1">
      <c r="A3" s="476" t="s">
        <v>42</v>
      </c>
      <c r="B3" s="476"/>
      <c r="C3" s="477" t="s">
        <v>17</v>
      </c>
      <c r="D3" s="477"/>
      <c r="E3" s="263" t="s">
        <v>43</v>
      </c>
      <c r="F3" s="327" t="s">
        <v>252</v>
      </c>
      <c r="G3" s="327"/>
      <c r="H3" s="264"/>
      <c r="I3" s="266"/>
      <c r="J3" s="267">
        <v>3</v>
      </c>
      <c r="K3" s="268">
        <v>1</v>
      </c>
      <c r="L3" s="437"/>
      <c r="M3" s="269"/>
      <c r="N3" s="270"/>
      <c r="O3" s="270"/>
      <c r="P3" s="271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2"/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2"/>
      <c r="IJ3" s="272"/>
      <c r="IK3" s="272"/>
      <c r="IL3" s="272"/>
      <c r="IM3" s="272"/>
      <c r="IN3" s="272"/>
      <c r="IO3" s="272"/>
      <c r="IP3" s="272"/>
      <c r="IQ3" s="272"/>
      <c r="IR3" s="272"/>
      <c r="IS3" s="272"/>
      <c r="IT3" s="272"/>
      <c r="IU3" s="272"/>
    </row>
    <row r="4" spans="1:255" s="273" customFormat="1" ht="54" customHeight="1">
      <c r="A4" s="476"/>
      <c r="B4" s="476"/>
      <c r="C4" s="274"/>
      <c r="D4" s="274"/>
      <c r="E4" s="263"/>
      <c r="F4" s="478" t="s">
        <v>45</v>
      </c>
      <c r="G4" s="478"/>
      <c r="H4" s="275" t="s">
        <v>17</v>
      </c>
      <c r="I4" s="275"/>
      <c r="J4" s="275"/>
      <c r="K4" s="275"/>
      <c r="L4" s="437"/>
      <c r="M4" s="269"/>
      <c r="N4" s="270"/>
      <c r="O4" s="270"/>
      <c r="P4" s="271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  <c r="HS4" s="272"/>
      <c r="HT4" s="272"/>
      <c r="HU4" s="272"/>
      <c r="HV4" s="272"/>
      <c r="HW4" s="272"/>
      <c r="HX4" s="272"/>
      <c r="HY4" s="272"/>
      <c r="HZ4" s="272"/>
      <c r="IA4" s="272"/>
      <c r="IB4" s="272"/>
      <c r="IC4" s="272"/>
      <c r="ID4" s="272"/>
      <c r="IE4" s="272"/>
      <c r="IF4" s="272"/>
      <c r="IG4" s="272"/>
      <c r="IH4" s="272"/>
      <c r="II4" s="272"/>
      <c r="IJ4" s="272"/>
      <c r="IK4" s="272"/>
      <c r="IL4" s="272"/>
      <c r="IM4" s="272"/>
      <c r="IN4" s="272"/>
      <c r="IO4" s="272"/>
      <c r="IP4" s="272"/>
      <c r="IQ4" s="272"/>
      <c r="IR4" s="272"/>
      <c r="IS4" s="272"/>
      <c r="IT4" s="272"/>
      <c r="IU4" s="272"/>
    </row>
    <row r="5" spans="1:255" s="273" customFormat="1" ht="54" customHeight="1">
      <c r="A5" s="476" t="s">
        <v>46</v>
      </c>
      <c r="B5" s="476"/>
      <c r="C5" s="477" t="s">
        <v>166</v>
      </c>
      <c r="D5" s="477"/>
      <c r="E5" s="277" t="s">
        <v>48</v>
      </c>
      <c r="F5" s="264" t="s">
        <v>49</v>
      </c>
      <c r="G5" s="469"/>
      <c r="H5" s="469"/>
      <c r="I5" s="278"/>
      <c r="J5" s="279" t="s">
        <v>50</v>
      </c>
      <c r="K5" s="328">
        <v>5</v>
      </c>
      <c r="L5" s="437"/>
      <c r="M5" s="269"/>
      <c r="N5" s="270"/>
      <c r="O5" s="270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</row>
    <row r="6" spans="1:255" s="273" customFormat="1" ht="39.75" customHeight="1">
      <c r="A6" s="470"/>
      <c r="B6" s="470"/>
      <c r="C6" s="471" t="s">
        <v>51</v>
      </c>
      <c r="D6" s="471"/>
      <c r="E6" s="281"/>
      <c r="F6" s="280" t="s">
        <v>52</v>
      </c>
      <c r="G6" s="282"/>
      <c r="H6" s="472" t="s">
        <v>53</v>
      </c>
      <c r="I6" s="472"/>
      <c r="J6" s="284">
        <v>0.40625</v>
      </c>
      <c r="K6" s="284"/>
      <c r="L6" s="437"/>
      <c r="M6" s="269"/>
      <c r="N6" s="270"/>
      <c r="O6" s="270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</row>
    <row r="7" spans="1:255" ht="27" customHeight="1">
      <c r="A7" s="438" t="s">
        <v>54</v>
      </c>
      <c r="B7" s="438"/>
      <c r="C7" s="438"/>
      <c r="D7" s="473"/>
      <c r="E7" s="473"/>
      <c r="F7" s="473"/>
      <c r="G7" s="473"/>
      <c r="H7" s="473"/>
      <c r="I7" s="473"/>
      <c r="J7" s="473"/>
      <c r="K7" s="473"/>
      <c r="L7" s="437"/>
      <c r="M7" s="259"/>
      <c r="N7" s="260"/>
      <c r="O7" s="260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  <c r="IR7" s="261"/>
      <c r="IS7" s="261"/>
      <c r="IT7" s="261"/>
      <c r="IU7" s="261"/>
    </row>
    <row r="8" spans="1:255" s="288" customFormat="1" ht="20.25">
      <c r="A8" s="458" t="s">
        <v>55</v>
      </c>
      <c r="B8" s="460" t="s">
        <v>56</v>
      </c>
      <c r="C8" s="460"/>
      <c r="D8" s="461"/>
      <c r="E8" s="462" t="s">
        <v>57</v>
      </c>
      <c r="F8" s="463"/>
      <c r="G8" s="464"/>
      <c r="H8" s="465" t="s">
        <v>58</v>
      </c>
      <c r="I8" s="466"/>
      <c r="J8" s="466"/>
      <c r="K8" s="467"/>
      <c r="L8" s="437"/>
      <c r="M8" s="285"/>
      <c r="N8" s="286"/>
      <c r="O8" s="286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287"/>
      <c r="ID8" s="287"/>
      <c r="IE8" s="287"/>
      <c r="IF8" s="287"/>
      <c r="IG8" s="287"/>
      <c r="IH8" s="287"/>
      <c r="II8" s="287"/>
      <c r="IJ8" s="287"/>
      <c r="IK8" s="287"/>
      <c r="IL8" s="287"/>
      <c r="IM8" s="287"/>
      <c r="IN8" s="287"/>
      <c r="IO8" s="287"/>
      <c r="IP8" s="287"/>
      <c r="IQ8" s="287"/>
      <c r="IR8" s="287"/>
      <c r="IS8" s="287"/>
      <c r="IT8" s="287"/>
      <c r="IU8" s="287"/>
    </row>
    <row r="9" spans="1:255" s="288" customFormat="1" ht="21" customHeight="1" thickBot="1">
      <c r="A9" s="459"/>
      <c r="B9" s="289" t="s">
        <v>59</v>
      </c>
      <c r="C9" s="290" t="s">
        <v>60</v>
      </c>
      <c r="D9" s="291" t="s">
        <v>61</v>
      </c>
      <c r="E9" s="292" t="s">
        <v>59</v>
      </c>
      <c r="F9" s="293" t="s">
        <v>60</v>
      </c>
      <c r="G9" s="294" t="s">
        <v>61</v>
      </c>
      <c r="H9" s="295" t="s">
        <v>62</v>
      </c>
      <c r="I9" s="295" t="s">
        <v>63</v>
      </c>
      <c r="J9" s="295" t="s">
        <v>64</v>
      </c>
      <c r="K9" s="296" t="s">
        <v>65</v>
      </c>
      <c r="L9" s="437"/>
      <c r="M9" s="285"/>
      <c r="N9" s="286"/>
      <c r="O9" s="286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  <c r="IT9" s="287"/>
      <c r="IU9" s="287"/>
    </row>
    <row r="10" spans="1:255" ht="33" customHeight="1">
      <c r="A10" s="297">
        <v>1</v>
      </c>
      <c r="B10" s="329">
        <v>7179</v>
      </c>
      <c r="C10" s="330" t="s">
        <v>253</v>
      </c>
      <c r="D10" s="330" t="s">
        <v>254</v>
      </c>
      <c r="E10" s="329">
        <v>6498</v>
      </c>
      <c r="F10" s="330" t="s">
        <v>197</v>
      </c>
      <c r="G10" s="330" t="s">
        <v>198</v>
      </c>
      <c r="H10" s="300" t="s">
        <v>116</v>
      </c>
      <c r="I10" s="301" t="s">
        <v>70</v>
      </c>
      <c r="J10" s="300"/>
      <c r="K10" s="300" t="s">
        <v>72</v>
      </c>
      <c r="L10" s="437"/>
      <c r="M10" s="259"/>
      <c r="N10" s="260"/>
      <c r="O10" s="260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  <c r="IU10" s="261"/>
    </row>
    <row r="11" spans="1:255" ht="33" customHeight="1">
      <c r="A11" s="297">
        <f>2</f>
        <v>2</v>
      </c>
      <c r="B11" s="331">
        <v>7232</v>
      </c>
      <c r="C11" s="332" t="s">
        <v>182</v>
      </c>
      <c r="D11" s="332" t="s">
        <v>79</v>
      </c>
      <c r="E11" s="331">
        <v>7475</v>
      </c>
      <c r="F11" s="332" t="s">
        <v>154</v>
      </c>
      <c r="G11" s="332" t="s">
        <v>125</v>
      </c>
      <c r="H11" s="300" t="s">
        <v>82</v>
      </c>
      <c r="I11" s="301" t="s">
        <v>76</v>
      </c>
      <c r="J11" s="300"/>
      <c r="K11" s="300" t="s">
        <v>84</v>
      </c>
      <c r="L11" s="437"/>
      <c r="M11" s="259"/>
      <c r="N11" s="260"/>
      <c r="O11" s="260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  <c r="IR11" s="261"/>
      <c r="IS11" s="261"/>
      <c r="IT11" s="261"/>
      <c r="IU11" s="261"/>
    </row>
    <row r="12" spans="1:255" ht="33" customHeight="1">
      <c r="A12" s="297">
        <v>3</v>
      </c>
      <c r="B12" s="331">
        <v>6860</v>
      </c>
      <c r="C12" s="332" t="s">
        <v>255</v>
      </c>
      <c r="D12" s="332" t="s">
        <v>125</v>
      </c>
      <c r="E12" s="331">
        <v>7194</v>
      </c>
      <c r="F12" s="332" t="s">
        <v>156</v>
      </c>
      <c r="G12" s="332" t="s">
        <v>157</v>
      </c>
      <c r="H12" s="300" t="s">
        <v>86</v>
      </c>
      <c r="I12" s="301" t="s">
        <v>86</v>
      </c>
      <c r="J12" s="300"/>
      <c r="K12" s="300" t="s">
        <v>77</v>
      </c>
      <c r="L12" s="437"/>
      <c r="M12" s="259"/>
      <c r="N12" s="260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  <c r="IU12" s="261"/>
    </row>
    <row r="13" spans="1:255" ht="33" customHeight="1">
      <c r="A13" s="297">
        <f>4</f>
        <v>4</v>
      </c>
      <c r="B13" s="298"/>
      <c r="C13" s="299"/>
      <c r="D13" s="299"/>
      <c r="E13" s="298"/>
      <c r="F13" s="299"/>
      <c r="G13" s="299"/>
      <c r="H13" s="300"/>
      <c r="I13" s="301"/>
      <c r="J13" s="300"/>
      <c r="K13" s="300"/>
      <c r="L13" s="437"/>
      <c r="M13" s="259"/>
      <c r="N13" s="260"/>
      <c r="O13" s="260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  <c r="IR13" s="261"/>
      <c r="IS13" s="261"/>
      <c r="IT13" s="261"/>
      <c r="IU13" s="261"/>
    </row>
    <row r="14" spans="1:255" ht="33" customHeight="1">
      <c r="A14" s="297">
        <f>5</f>
        <v>5</v>
      </c>
      <c r="B14" s="298"/>
      <c r="C14" s="299"/>
      <c r="D14" s="299"/>
      <c r="E14" s="298"/>
      <c r="F14" s="299"/>
      <c r="G14" s="299"/>
      <c r="H14" s="300"/>
      <c r="I14" s="301"/>
      <c r="J14" s="300"/>
      <c r="K14" s="300"/>
      <c r="L14" s="437"/>
      <c r="M14" s="259"/>
      <c r="N14" s="260"/>
      <c r="O14" s="260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  <c r="IR14" s="261"/>
      <c r="IS14" s="261"/>
      <c r="IT14" s="261"/>
      <c r="IU14" s="261"/>
    </row>
    <row r="15" spans="1:255" ht="33" customHeight="1">
      <c r="A15" s="297">
        <v>6</v>
      </c>
      <c r="B15" s="298"/>
      <c r="C15" s="299"/>
      <c r="D15" s="299"/>
      <c r="E15" s="298"/>
      <c r="F15" s="299"/>
      <c r="G15" s="299"/>
      <c r="H15" s="300"/>
      <c r="I15" s="301"/>
      <c r="J15" s="300"/>
      <c r="K15" s="300"/>
      <c r="L15" s="437"/>
      <c r="M15" s="259"/>
      <c r="N15" s="260"/>
      <c r="O15" s="260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  <c r="IU15" s="261"/>
    </row>
    <row r="16" spans="1:255" ht="52.5" customHeight="1" thickBot="1">
      <c r="A16" s="468" t="s">
        <v>85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37"/>
      <c r="M16" s="259"/>
      <c r="N16" s="260"/>
      <c r="O16" s="260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  <c r="IR16" s="261"/>
      <c r="IS16" s="261"/>
      <c r="IT16" s="261"/>
      <c r="IU16" s="261"/>
    </row>
    <row r="17" spans="1:255" ht="32.25" customHeight="1">
      <c r="A17" s="454">
        <v>7</v>
      </c>
      <c r="B17" s="331">
        <v>7232</v>
      </c>
      <c r="C17" s="332" t="s">
        <v>182</v>
      </c>
      <c r="D17" s="332" t="s">
        <v>79</v>
      </c>
      <c r="E17" s="329">
        <v>6498</v>
      </c>
      <c r="F17" s="330" t="s">
        <v>197</v>
      </c>
      <c r="G17" s="330" t="s">
        <v>198</v>
      </c>
      <c r="H17" s="455" t="s">
        <v>70</v>
      </c>
      <c r="I17" s="455" t="s">
        <v>256</v>
      </c>
      <c r="J17" s="455" t="s">
        <v>257</v>
      </c>
      <c r="K17" s="456" t="s">
        <v>87</v>
      </c>
      <c r="L17" s="437"/>
      <c r="M17" s="259"/>
      <c r="N17" s="260"/>
      <c r="O17" s="260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  <c r="IU17" s="261"/>
    </row>
    <row r="18" spans="1:255" ht="32.25" customHeight="1">
      <c r="A18" s="454"/>
      <c r="B18" s="331">
        <v>6860</v>
      </c>
      <c r="C18" s="332" t="s">
        <v>255</v>
      </c>
      <c r="D18" s="332" t="s">
        <v>125</v>
      </c>
      <c r="E18" s="331">
        <v>7475</v>
      </c>
      <c r="F18" s="332" t="s">
        <v>154</v>
      </c>
      <c r="G18" s="332" t="s">
        <v>125</v>
      </c>
      <c r="H18" s="455"/>
      <c r="I18" s="455"/>
      <c r="J18" s="455"/>
      <c r="K18" s="457"/>
      <c r="L18" s="437"/>
      <c r="M18" s="259"/>
      <c r="N18" s="260"/>
      <c r="O18" s="260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  <c r="IR18" s="261"/>
      <c r="IS18" s="261"/>
      <c r="IT18" s="261"/>
      <c r="IU18" s="261"/>
    </row>
    <row r="19" spans="1:255" ht="32.25" customHeight="1">
      <c r="A19" s="454">
        <v>8</v>
      </c>
      <c r="B19" s="298"/>
      <c r="C19" s="299"/>
      <c r="D19" s="299"/>
      <c r="E19" s="298"/>
      <c r="F19" s="299"/>
      <c r="G19" s="299"/>
      <c r="H19" s="455"/>
      <c r="I19" s="455"/>
      <c r="J19" s="455"/>
      <c r="K19" s="456"/>
      <c r="L19" s="437"/>
      <c r="M19" s="259"/>
      <c r="N19" s="260"/>
      <c r="O19" s="260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  <c r="IU19" s="261"/>
    </row>
    <row r="20" spans="1:255" ht="32.25" customHeight="1">
      <c r="A20" s="454"/>
      <c r="B20" s="298"/>
      <c r="C20" s="299"/>
      <c r="D20" s="299"/>
      <c r="E20" s="298"/>
      <c r="F20" s="299"/>
      <c r="G20" s="299"/>
      <c r="H20" s="455"/>
      <c r="I20" s="455"/>
      <c r="J20" s="455"/>
      <c r="K20" s="457"/>
      <c r="L20" s="437"/>
      <c r="M20" s="259"/>
      <c r="N20" s="260"/>
      <c r="O20" s="260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  <c r="IU20" s="261"/>
    </row>
    <row r="21" spans="1:255" ht="32.25" customHeight="1">
      <c r="A21" s="454">
        <v>9</v>
      </c>
      <c r="B21" s="298"/>
      <c r="C21" s="299"/>
      <c r="D21" s="299"/>
      <c r="E21" s="298"/>
      <c r="F21" s="299"/>
      <c r="G21" s="299"/>
      <c r="H21" s="455"/>
      <c r="I21" s="455"/>
      <c r="J21" s="455"/>
      <c r="K21" s="456"/>
      <c r="L21" s="437"/>
      <c r="M21" s="259"/>
      <c r="N21" s="260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  <c r="IR21" s="261"/>
      <c r="IS21" s="261"/>
      <c r="IT21" s="261"/>
      <c r="IU21" s="261"/>
    </row>
    <row r="22" spans="1:255" ht="32.25" customHeight="1">
      <c r="A22" s="454"/>
      <c r="B22" s="298"/>
      <c r="C22" s="299"/>
      <c r="D22" s="299"/>
      <c r="E22" s="298"/>
      <c r="F22" s="299"/>
      <c r="G22" s="299"/>
      <c r="H22" s="455"/>
      <c r="I22" s="455"/>
      <c r="J22" s="455"/>
      <c r="K22" s="457"/>
      <c r="L22" s="437"/>
      <c r="M22" s="259"/>
      <c r="N22" s="260"/>
      <c r="O22" s="260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  <c r="IR22" s="261"/>
      <c r="IS22" s="261"/>
      <c r="IT22" s="261"/>
      <c r="IU22" s="261"/>
    </row>
    <row r="23" spans="1:255" s="288" customFormat="1" ht="36.75" customHeight="1">
      <c r="A23" s="449" t="s">
        <v>89</v>
      </c>
      <c r="B23" s="449"/>
      <c r="C23" s="449"/>
      <c r="D23" s="450" t="s">
        <v>90</v>
      </c>
      <c r="E23" s="450"/>
      <c r="F23" s="302"/>
      <c r="G23" s="303"/>
      <c r="H23" s="450" t="s">
        <v>90</v>
      </c>
      <c r="I23" s="450"/>
      <c r="J23" s="450"/>
      <c r="K23" s="303"/>
      <c r="L23" s="437"/>
      <c r="M23" s="285"/>
      <c r="N23" s="286"/>
      <c r="O23" s="286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287"/>
      <c r="ES23" s="287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7"/>
      <c r="FL23" s="287"/>
      <c r="FM23" s="287"/>
      <c r="FN23" s="287"/>
      <c r="FO23" s="287"/>
      <c r="FP23" s="287"/>
      <c r="FQ23" s="287"/>
      <c r="FR23" s="287"/>
      <c r="FS23" s="287"/>
      <c r="FT23" s="287"/>
      <c r="FU23" s="287"/>
      <c r="FV23" s="287"/>
      <c r="FW23" s="287"/>
      <c r="FX23" s="287"/>
      <c r="FY23" s="287"/>
      <c r="FZ23" s="287"/>
      <c r="GA23" s="287"/>
      <c r="GB23" s="287"/>
      <c r="GC23" s="287"/>
      <c r="GD23" s="287"/>
      <c r="GE23" s="287"/>
      <c r="GF23" s="287"/>
      <c r="GG23" s="287"/>
      <c r="GH23" s="287"/>
      <c r="GI23" s="287"/>
      <c r="GJ23" s="287"/>
      <c r="GK23" s="287"/>
      <c r="GL23" s="287"/>
      <c r="GM23" s="287"/>
      <c r="GN23" s="287"/>
      <c r="GO23" s="287"/>
      <c r="GP23" s="287"/>
      <c r="GQ23" s="287"/>
      <c r="GR23" s="287"/>
      <c r="GS23" s="287"/>
      <c r="GT23" s="287"/>
      <c r="GU23" s="287"/>
      <c r="GV23" s="287"/>
      <c r="GW23" s="287"/>
      <c r="GX23" s="287"/>
      <c r="GY23" s="287"/>
      <c r="GZ23" s="287"/>
      <c r="HA23" s="287"/>
      <c r="HB23" s="287"/>
      <c r="HC23" s="287"/>
      <c r="HD23" s="287"/>
      <c r="HE23" s="287"/>
      <c r="HF23" s="287"/>
      <c r="HG23" s="287"/>
      <c r="HH23" s="287"/>
      <c r="HI23" s="287"/>
      <c r="HJ23" s="287"/>
      <c r="HK23" s="287"/>
      <c r="HL23" s="287"/>
      <c r="HM23" s="287"/>
      <c r="HN23" s="287"/>
      <c r="HO23" s="287"/>
      <c r="HP23" s="287"/>
      <c r="HQ23" s="287"/>
      <c r="HR23" s="287"/>
      <c r="HS23" s="287"/>
      <c r="HT23" s="287"/>
      <c r="HU23" s="287"/>
      <c r="HV23" s="287"/>
      <c r="HW23" s="287"/>
      <c r="HX23" s="287"/>
      <c r="HY23" s="287"/>
      <c r="HZ23" s="287"/>
      <c r="IA23" s="287"/>
      <c r="IB23" s="287"/>
      <c r="IC23" s="287"/>
      <c r="ID23" s="287"/>
      <c r="IE23" s="287"/>
      <c r="IF23" s="287"/>
      <c r="IG23" s="287"/>
      <c r="IH23" s="287"/>
      <c r="II23" s="287"/>
      <c r="IJ23" s="287"/>
      <c r="IK23" s="287"/>
      <c r="IL23" s="287"/>
      <c r="IM23" s="287"/>
      <c r="IN23" s="287"/>
      <c r="IO23" s="287"/>
      <c r="IP23" s="287"/>
      <c r="IQ23" s="287"/>
      <c r="IR23" s="287"/>
      <c r="IS23" s="287"/>
      <c r="IT23" s="287"/>
      <c r="IU23" s="287"/>
    </row>
    <row r="24" spans="1:255" ht="24.75" customHeight="1">
      <c r="A24" s="451"/>
      <c r="B24" s="451"/>
      <c r="C24" s="304"/>
      <c r="D24" s="452"/>
      <c r="E24" s="452"/>
      <c r="F24" s="453"/>
      <c r="G24" s="453"/>
      <c r="H24" s="452"/>
      <c r="I24" s="452"/>
      <c r="J24" s="452"/>
      <c r="K24" s="305"/>
      <c r="L24" s="437"/>
      <c r="M24" s="259"/>
      <c r="N24" s="260"/>
      <c r="O24" s="260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  <c r="IO24" s="261"/>
      <c r="IP24" s="261"/>
      <c r="IQ24" s="261"/>
      <c r="IR24" s="261"/>
      <c r="IS24" s="261"/>
      <c r="IT24" s="261"/>
      <c r="IU24" s="261"/>
    </row>
    <row r="25" spans="1:255" ht="24.75" customHeight="1">
      <c r="A25" s="451"/>
      <c r="B25" s="451"/>
      <c r="C25" s="304"/>
      <c r="D25" s="452"/>
      <c r="E25" s="452"/>
      <c r="F25" s="453"/>
      <c r="G25" s="453"/>
      <c r="H25" s="452"/>
      <c r="I25" s="452"/>
      <c r="J25" s="452"/>
      <c r="K25" s="305"/>
      <c r="L25" s="437"/>
      <c r="M25" s="259"/>
      <c r="N25" s="260"/>
      <c r="O25" s="260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  <c r="IU25" s="261"/>
    </row>
    <row r="26" spans="1:255" ht="24.75" customHeight="1">
      <c r="A26" s="444" t="s">
        <v>91</v>
      </c>
      <c r="B26" s="444"/>
      <c r="D26" s="307"/>
      <c r="E26" s="307"/>
      <c r="G26" s="307"/>
      <c r="H26" s="307"/>
      <c r="I26" s="307"/>
      <c r="J26" s="307"/>
      <c r="K26" s="305"/>
      <c r="L26" s="437"/>
      <c r="M26" s="259"/>
      <c r="N26" s="260"/>
      <c r="O26" s="260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  <c r="IU26" s="261"/>
    </row>
    <row r="27" spans="1:255" ht="24.75" customHeight="1">
      <c r="A27" s="444"/>
      <c r="B27" s="444"/>
      <c r="C27" s="445" t="s">
        <v>258</v>
      </c>
      <c r="D27" s="445"/>
      <c r="E27" s="446"/>
      <c r="F27" s="445" t="s">
        <v>259</v>
      </c>
      <c r="G27" s="445"/>
      <c r="H27" s="445"/>
      <c r="I27" s="445"/>
      <c r="J27" s="445"/>
      <c r="K27" s="305"/>
      <c r="L27" s="437"/>
      <c r="M27" s="259"/>
      <c r="N27" s="260"/>
      <c r="O27" s="260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  <c r="IO27" s="261"/>
      <c r="IP27" s="261"/>
      <c r="IQ27" s="261"/>
      <c r="IR27" s="261"/>
      <c r="IS27" s="261"/>
      <c r="IT27" s="261"/>
      <c r="IU27" s="261"/>
    </row>
    <row r="28" spans="1:255" ht="24.75" customHeight="1">
      <c r="A28" s="305"/>
      <c r="B28" s="305"/>
      <c r="C28" s="309" t="s">
        <v>94</v>
      </c>
      <c r="D28" s="310"/>
      <c r="E28" s="310"/>
      <c r="F28" s="309" t="s">
        <v>95</v>
      </c>
      <c r="G28" s="310"/>
      <c r="H28" s="310"/>
      <c r="I28" s="310"/>
      <c r="J28" s="311"/>
      <c r="K28" s="305"/>
      <c r="L28" s="437"/>
      <c r="M28" s="259"/>
      <c r="N28" s="260"/>
      <c r="O28" s="260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  <c r="IC28" s="261"/>
      <c r="ID28" s="261"/>
      <c r="IE28" s="261"/>
      <c r="IF28" s="261"/>
      <c r="IG28" s="261"/>
      <c r="IH28" s="261"/>
      <c r="II28" s="261"/>
      <c r="IJ28" s="261"/>
      <c r="IK28" s="261"/>
      <c r="IL28" s="261"/>
      <c r="IM28" s="261"/>
      <c r="IN28" s="261"/>
      <c r="IO28" s="261"/>
      <c r="IP28" s="261"/>
      <c r="IQ28" s="261"/>
      <c r="IR28" s="261"/>
      <c r="IS28" s="261"/>
      <c r="IT28" s="261"/>
      <c r="IU28" s="261"/>
    </row>
    <row r="29" spans="1:255" s="288" customFormat="1" ht="45.75" customHeight="1">
      <c r="A29" s="447" t="s">
        <v>96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37"/>
      <c r="M29" s="285"/>
      <c r="N29" s="286"/>
      <c r="O29" s="286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87"/>
      <c r="FJ29" s="287"/>
      <c r="FK29" s="287"/>
      <c r="FL29" s="287"/>
      <c r="FM29" s="287"/>
      <c r="FN29" s="287"/>
      <c r="FO29" s="287"/>
      <c r="FP29" s="287"/>
      <c r="FQ29" s="287"/>
      <c r="FR29" s="287"/>
      <c r="FS29" s="287"/>
      <c r="FT29" s="287"/>
      <c r="FU29" s="287"/>
      <c r="FV29" s="287"/>
      <c r="FW29" s="287"/>
      <c r="FX29" s="287"/>
      <c r="FY29" s="287"/>
      <c r="FZ29" s="287"/>
      <c r="GA29" s="287"/>
      <c r="GB29" s="287"/>
      <c r="GC29" s="287"/>
      <c r="GD29" s="287"/>
      <c r="GE29" s="287"/>
      <c r="GF29" s="287"/>
      <c r="GG29" s="287"/>
      <c r="GH29" s="287"/>
      <c r="GI29" s="287"/>
      <c r="GJ29" s="287"/>
      <c r="GK29" s="287"/>
      <c r="GL29" s="287"/>
      <c r="GM29" s="287"/>
      <c r="GN29" s="287"/>
      <c r="GO29" s="287"/>
      <c r="GP29" s="287"/>
      <c r="GQ29" s="287"/>
      <c r="GR29" s="287"/>
      <c r="GS29" s="287"/>
      <c r="GT29" s="287"/>
      <c r="GU29" s="287"/>
      <c r="GV29" s="287"/>
      <c r="GW29" s="287"/>
      <c r="GX29" s="287"/>
      <c r="GY29" s="287"/>
      <c r="GZ29" s="287"/>
      <c r="HA29" s="287"/>
      <c r="HB29" s="287"/>
      <c r="HC29" s="287"/>
      <c r="HD29" s="287"/>
      <c r="HE29" s="287"/>
      <c r="HF29" s="287"/>
      <c r="HG29" s="287"/>
      <c r="HH29" s="287"/>
      <c r="HI29" s="287"/>
      <c r="HJ29" s="287"/>
      <c r="HK29" s="287"/>
      <c r="HL29" s="287"/>
      <c r="HM29" s="287"/>
      <c r="HN29" s="287"/>
      <c r="HO29" s="287"/>
      <c r="HP29" s="287"/>
      <c r="HQ29" s="287"/>
      <c r="HR29" s="287"/>
      <c r="HS29" s="287"/>
      <c r="HT29" s="287"/>
      <c r="HU29" s="287"/>
      <c r="HV29" s="287"/>
      <c r="HW29" s="287"/>
      <c r="HX29" s="287"/>
      <c r="HY29" s="287"/>
      <c r="HZ29" s="287"/>
      <c r="IA29" s="287"/>
      <c r="IB29" s="287"/>
      <c r="IC29" s="287"/>
      <c r="ID29" s="287"/>
      <c r="IE29" s="287"/>
      <c r="IF29" s="287"/>
      <c r="IG29" s="287"/>
      <c r="IH29" s="287"/>
      <c r="II29" s="287"/>
      <c r="IJ29" s="287"/>
      <c r="IK29" s="287"/>
      <c r="IL29" s="287"/>
      <c r="IM29" s="287"/>
      <c r="IN29" s="287"/>
      <c r="IO29" s="287"/>
      <c r="IP29" s="287"/>
      <c r="IQ29" s="287"/>
      <c r="IR29" s="287"/>
      <c r="IS29" s="287"/>
      <c r="IT29" s="287"/>
      <c r="IU29" s="287"/>
    </row>
    <row r="30" spans="1:255" ht="30.75" customHeight="1">
      <c r="A30" s="448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37"/>
      <c r="M30" s="259"/>
      <c r="N30" s="260"/>
      <c r="O30" s="260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  <c r="IC30" s="261"/>
      <c r="ID30" s="261"/>
      <c r="IE30" s="261"/>
      <c r="IF30" s="261"/>
      <c r="IG30" s="261"/>
      <c r="IH30" s="261"/>
      <c r="II30" s="261"/>
      <c r="IJ30" s="261"/>
      <c r="IK30" s="261"/>
      <c r="IL30" s="261"/>
      <c r="IM30" s="261"/>
      <c r="IN30" s="261"/>
      <c r="IO30" s="261"/>
      <c r="IP30" s="261"/>
      <c r="IQ30" s="261"/>
      <c r="IR30" s="261"/>
      <c r="IS30" s="261"/>
      <c r="IT30" s="261"/>
      <c r="IU30" s="261"/>
    </row>
    <row r="31" spans="1:255" ht="30.75" customHeight="1">
      <c r="A31" s="443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37"/>
      <c r="M31" s="259"/>
      <c r="N31" s="260"/>
      <c r="O31" s="260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  <c r="IC31" s="261"/>
      <c r="ID31" s="261"/>
      <c r="IE31" s="261"/>
      <c r="IF31" s="261"/>
      <c r="IG31" s="261"/>
      <c r="IH31" s="261"/>
      <c r="II31" s="261"/>
      <c r="IJ31" s="261"/>
      <c r="IK31" s="261"/>
      <c r="IL31" s="261"/>
      <c r="IM31" s="261"/>
      <c r="IN31" s="261"/>
      <c r="IO31" s="261"/>
      <c r="IP31" s="261"/>
      <c r="IQ31" s="261"/>
      <c r="IR31" s="261"/>
      <c r="IS31" s="261"/>
      <c r="IT31" s="261"/>
      <c r="IU31" s="261"/>
    </row>
    <row r="32" spans="1:255" ht="32.25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37"/>
      <c r="M32" s="259"/>
      <c r="N32" s="260"/>
      <c r="O32" s="260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  <c r="IC32" s="261"/>
      <c r="ID32" s="261"/>
      <c r="IE32" s="261"/>
      <c r="IF32" s="261"/>
      <c r="IG32" s="261"/>
      <c r="IH32" s="261"/>
      <c r="II32" s="261"/>
      <c r="IJ32" s="261"/>
      <c r="IK32" s="261"/>
      <c r="IL32" s="261"/>
      <c r="IM32" s="261"/>
      <c r="IN32" s="261"/>
      <c r="IO32" s="261"/>
      <c r="IP32" s="261"/>
      <c r="IQ32" s="261"/>
      <c r="IR32" s="261"/>
      <c r="IS32" s="261"/>
      <c r="IT32" s="261"/>
      <c r="IU32" s="261"/>
    </row>
    <row r="33" spans="1:255" ht="32.25" customHeight="1">
      <c r="A33" s="443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37"/>
      <c r="M33" s="259"/>
      <c r="N33" s="260"/>
      <c r="O33" s="260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  <c r="IC33" s="261"/>
      <c r="ID33" s="261"/>
      <c r="IE33" s="261"/>
      <c r="IF33" s="261"/>
      <c r="IG33" s="261"/>
      <c r="IH33" s="261"/>
      <c r="II33" s="261"/>
      <c r="IJ33" s="261"/>
      <c r="IK33" s="261"/>
      <c r="IL33" s="261"/>
      <c r="IM33" s="261"/>
      <c r="IN33" s="261"/>
      <c r="IO33" s="261"/>
      <c r="IP33" s="261"/>
      <c r="IQ33" s="261"/>
      <c r="IR33" s="261"/>
      <c r="IS33" s="261"/>
      <c r="IT33" s="261"/>
      <c r="IU33" s="261"/>
    </row>
    <row r="34" spans="1:255" ht="32.25" customHeight="1">
      <c r="A34" s="44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37"/>
      <c r="M34" s="259"/>
      <c r="N34" s="260"/>
      <c r="O34" s="260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  <c r="HI34" s="261"/>
      <c r="HJ34" s="261"/>
      <c r="HK34" s="261"/>
      <c r="HL34" s="261"/>
      <c r="HM34" s="261"/>
      <c r="HN34" s="261"/>
      <c r="HO34" s="261"/>
      <c r="HP34" s="261"/>
      <c r="HQ34" s="261"/>
      <c r="HR34" s="261"/>
      <c r="HS34" s="261"/>
      <c r="HT34" s="261"/>
      <c r="HU34" s="261"/>
      <c r="HV34" s="261"/>
      <c r="HW34" s="261"/>
      <c r="HX34" s="261"/>
      <c r="HY34" s="261"/>
      <c r="HZ34" s="261"/>
      <c r="IA34" s="261"/>
      <c r="IB34" s="261"/>
      <c r="IC34" s="261"/>
      <c r="ID34" s="261"/>
      <c r="IE34" s="261"/>
      <c r="IF34" s="261"/>
      <c r="IG34" s="261"/>
      <c r="IH34" s="261"/>
      <c r="II34" s="261"/>
      <c r="IJ34" s="261"/>
      <c r="IK34" s="261"/>
      <c r="IL34" s="261"/>
      <c r="IM34" s="261"/>
      <c r="IN34" s="261"/>
      <c r="IO34" s="261"/>
      <c r="IP34" s="261"/>
      <c r="IQ34" s="261"/>
      <c r="IR34" s="261"/>
      <c r="IS34" s="261"/>
      <c r="IT34" s="261"/>
      <c r="IU34" s="261"/>
    </row>
    <row r="35" spans="1:255" ht="30" customHeight="1">
      <c r="A35" s="443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37"/>
      <c r="M35" s="259"/>
      <c r="N35" s="260"/>
      <c r="O35" s="260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  <c r="HI35" s="261"/>
      <c r="HJ35" s="261"/>
      <c r="HK35" s="261"/>
      <c r="HL35" s="261"/>
      <c r="HM35" s="261"/>
      <c r="HN35" s="261"/>
      <c r="HO35" s="261"/>
      <c r="HP35" s="261"/>
      <c r="HQ35" s="261"/>
      <c r="HR35" s="261"/>
      <c r="HS35" s="261"/>
      <c r="HT35" s="261"/>
      <c r="HU35" s="261"/>
      <c r="HV35" s="261"/>
      <c r="HW35" s="261"/>
      <c r="HX35" s="261"/>
      <c r="HY35" s="261"/>
      <c r="HZ35" s="261"/>
      <c r="IA35" s="261"/>
      <c r="IB35" s="261"/>
      <c r="IC35" s="261"/>
      <c r="ID35" s="261"/>
      <c r="IE35" s="261"/>
      <c r="IF35" s="261"/>
      <c r="IG35" s="261"/>
      <c r="IH35" s="261"/>
      <c r="II35" s="261"/>
      <c r="IJ35" s="261"/>
      <c r="IK35" s="261"/>
      <c r="IL35" s="261"/>
      <c r="IM35" s="261"/>
      <c r="IN35" s="261"/>
      <c r="IO35" s="261"/>
      <c r="IP35" s="261"/>
      <c r="IQ35" s="261"/>
      <c r="IR35" s="261"/>
      <c r="IS35" s="261"/>
      <c r="IT35" s="261"/>
      <c r="IU35" s="261"/>
    </row>
    <row r="36" spans="1:255" ht="30.75" customHeight="1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37"/>
      <c r="M36" s="259"/>
      <c r="N36" s="260"/>
      <c r="O36" s="260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1"/>
      <c r="II36" s="261"/>
      <c r="IJ36" s="261"/>
      <c r="IK36" s="261"/>
      <c r="IL36" s="261"/>
      <c r="IM36" s="261"/>
      <c r="IN36" s="261"/>
      <c r="IO36" s="261"/>
      <c r="IP36" s="261"/>
      <c r="IQ36" s="261"/>
      <c r="IR36" s="261"/>
      <c r="IS36" s="261"/>
      <c r="IT36" s="261"/>
      <c r="IU36" s="261"/>
    </row>
    <row r="37" spans="1:255" ht="30" customHeigh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37"/>
      <c r="M37" s="259"/>
      <c r="N37" s="260"/>
      <c r="O37" s="260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  <c r="IC37" s="261"/>
      <c r="ID37" s="261"/>
      <c r="IE37" s="261"/>
      <c r="IF37" s="261"/>
      <c r="IG37" s="261"/>
      <c r="IH37" s="261"/>
      <c r="II37" s="261"/>
      <c r="IJ37" s="261"/>
      <c r="IK37" s="261"/>
      <c r="IL37" s="261"/>
      <c r="IM37" s="261"/>
      <c r="IN37" s="261"/>
      <c r="IO37" s="261"/>
      <c r="IP37" s="261"/>
      <c r="IQ37" s="261"/>
      <c r="IR37" s="261"/>
      <c r="IS37" s="261"/>
      <c r="IT37" s="261"/>
      <c r="IU37" s="261"/>
    </row>
    <row r="38" spans="1:255" s="315" customFormat="1" ht="42.75" customHeight="1">
      <c r="A38" s="438" t="s">
        <v>97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7"/>
      <c r="M38" s="312"/>
      <c r="N38" s="313"/>
      <c r="O38" s="313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4"/>
      <c r="EL38" s="314"/>
      <c r="EM38" s="314"/>
      <c r="EN38" s="314"/>
      <c r="EO38" s="314"/>
      <c r="EP38" s="314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  <c r="FL38" s="314"/>
      <c r="FM38" s="314"/>
      <c r="FN38" s="314"/>
      <c r="FO38" s="314"/>
      <c r="FP38" s="314"/>
      <c r="FQ38" s="314"/>
      <c r="FR38" s="314"/>
      <c r="FS38" s="314"/>
      <c r="FT38" s="314"/>
      <c r="FU38" s="314"/>
      <c r="FV38" s="314"/>
      <c r="FW38" s="314"/>
      <c r="FX38" s="314"/>
      <c r="FY38" s="314"/>
      <c r="FZ38" s="314"/>
      <c r="GA38" s="314"/>
      <c r="GB38" s="314"/>
      <c r="GC38" s="314"/>
      <c r="GD38" s="314"/>
      <c r="GE38" s="314"/>
      <c r="GF38" s="314"/>
      <c r="GG38" s="314"/>
      <c r="GH38" s="314"/>
      <c r="GI38" s="314"/>
      <c r="GJ38" s="314"/>
      <c r="GK38" s="314"/>
      <c r="GL38" s="314"/>
      <c r="GM38" s="314"/>
      <c r="GN38" s="314"/>
      <c r="GO38" s="314"/>
      <c r="GP38" s="314"/>
      <c r="GQ38" s="314"/>
      <c r="GR38" s="314"/>
      <c r="GS38" s="314"/>
      <c r="GT38" s="314"/>
      <c r="GU38" s="314"/>
      <c r="GV38" s="314"/>
      <c r="GW38" s="314"/>
      <c r="GX38" s="314"/>
      <c r="GY38" s="314"/>
      <c r="GZ38" s="314"/>
      <c r="HA38" s="314"/>
      <c r="HB38" s="314"/>
      <c r="HC38" s="314"/>
      <c r="HD38" s="314"/>
      <c r="HE38" s="314"/>
      <c r="HF38" s="314"/>
      <c r="HG38" s="314"/>
      <c r="HH38" s="314"/>
      <c r="HI38" s="314"/>
      <c r="HJ38" s="314"/>
      <c r="HK38" s="314"/>
      <c r="HL38" s="314"/>
      <c r="HM38" s="314"/>
      <c r="HN38" s="314"/>
      <c r="HO38" s="314"/>
      <c r="HP38" s="314"/>
      <c r="HQ38" s="314"/>
      <c r="HR38" s="314"/>
      <c r="HS38" s="314"/>
      <c r="HT38" s="314"/>
      <c r="HU38" s="314"/>
      <c r="HV38" s="314"/>
      <c r="HW38" s="314"/>
      <c r="HX38" s="314"/>
      <c r="HY38" s="314"/>
      <c r="HZ38" s="314"/>
      <c r="IA38" s="314"/>
      <c r="IB38" s="314"/>
      <c r="IC38" s="314"/>
      <c r="ID38" s="314"/>
      <c r="IE38" s="314"/>
      <c r="IF38" s="314"/>
      <c r="IG38" s="314"/>
      <c r="IH38" s="314"/>
      <c r="II38" s="314"/>
      <c r="IJ38" s="314"/>
      <c r="IK38" s="314"/>
      <c r="IL38" s="314"/>
      <c r="IM38" s="314"/>
      <c r="IN38" s="314"/>
      <c r="IO38" s="314"/>
      <c r="IP38" s="314"/>
      <c r="IQ38" s="314"/>
      <c r="IR38" s="314"/>
      <c r="IS38" s="314"/>
      <c r="IT38" s="314"/>
      <c r="IU38" s="314"/>
    </row>
    <row r="39" spans="1:255" s="315" customFormat="1" ht="39.75" customHeight="1">
      <c r="A39" s="439" t="s">
        <v>98</v>
      </c>
      <c r="B39" s="439"/>
      <c r="C39" s="316" t="s">
        <v>258</v>
      </c>
      <c r="D39" s="435" t="s">
        <v>99</v>
      </c>
      <c r="E39" s="435"/>
      <c r="F39" s="316" t="s">
        <v>259</v>
      </c>
      <c r="G39" s="440" t="s">
        <v>100</v>
      </c>
      <c r="H39" s="440"/>
      <c r="I39" s="436" t="s">
        <v>164</v>
      </c>
      <c r="J39" s="436"/>
      <c r="K39" s="436"/>
      <c r="L39" s="437"/>
      <c r="M39" s="312"/>
      <c r="N39" s="313"/>
      <c r="O39" s="313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4"/>
      <c r="EW39" s="314"/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  <c r="FL39" s="314"/>
      <c r="FM39" s="314"/>
      <c r="FN39" s="314"/>
      <c r="FO39" s="314"/>
      <c r="FP39" s="314"/>
      <c r="FQ39" s="314"/>
      <c r="FR39" s="314"/>
      <c r="FS39" s="314"/>
      <c r="FT39" s="314"/>
      <c r="FU39" s="314"/>
      <c r="FV39" s="314"/>
      <c r="FW39" s="314"/>
      <c r="FX39" s="314"/>
      <c r="FY39" s="314"/>
      <c r="FZ39" s="314"/>
      <c r="GA39" s="314"/>
      <c r="GB39" s="314"/>
      <c r="GC39" s="314"/>
      <c r="GD39" s="314"/>
      <c r="GE39" s="314"/>
      <c r="GF39" s="314"/>
      <c r="GG39" s="314"/>
      <c r="GH39" s="314"/>
      <c r="GI39" s="314"/>
      <c r="GJ39" s="314"/>
      <c r="GK39" s="314"/>
      <c r="GL39" s="314"/>
      <c r="GM39" s="314"/>
      <c r="GN39" s="314"/>
      <c r="GO39" s="314"/>
      <c r="GP39" s="314"/>
      <c r="GQ39" s="314"/>
      <c r="GR39" s="314"/>
      <c r="GS39" s="314"/>
      <c r="GT39" s="314"/>
      <c r="GU39" s="314"/>
      <c r="GV39" s="314"/>
      <c r="GW39" s="314"/>
      <c r="GX39" s="314"/>
      <c r="GY39" s="314"/>
      <c r="GZ39" s="314"/>
      <c r="HA39" s="314"/>
      <c r="HB39" s="314"/>
      <c r="HC39" s="314"/>
      <c r="HD39" s="314"/>
      <c r="HE39" s="314"/>
      <c r="HF39" s="314"/>
      <c r="HG39" s="314"/>
      <c r="HH39" s="314"/>
      <c r="HI39" s="314"/>
      <c r="HJ39" s="314"/>
      <c r="HK39" s="314"/>
      <c r="HL39" s="314"/>
      <c r="HM39" s="314"/>
      <c r="HN39" s="314"/>
      <c r="HO39" s="314"/>
      <c r="HP39" s="314"/>
      <c r="HQ39" s="314"/>
      <c r="HR39" s="314"/>
      <c r="HS39" s="314"/>
      <c r="HT39" s="314"/>
      <c r="HU39" s="314"/>
      <c r="HV39" s="314"/>
      <c r="HW39" s="314"/>
      <c r="HX39" s="314"/>
      <c r="HY39" s="314"/>
      <c r="HZ39" s="314"/>
      <c r="IA39" s="314"/>
      <c r="IB39" s="314"/>
      <c r="IC39" s="314"/>
      <c r="ID39" s="314"/>
      <c r="IE39" s="314"/>
      <c r="IF39" s="314"/>
      <c r="IG39" s="314"/>
      <c r="IH39" s="314"/>
      <c r="II39" s="314"/>
      <c r="IJ39" s="314"/>
      <c r="IK39" s="314"/>
      <c r="IL39" s="314"/>
      <c r="IM39" s="314"/>
      <c r="IN39" s="314"/>
      <c r="IO39" s="314"/>
      <c r="IP39" s="314"/>
      <c r="IQ39" s="314"/>
      <c r="IR39" s="314"/>
      <c r="IS39" s="314"/>
      <c r="IT39" s="314"/>
      <c r="IU39" s="314"/>
    </row>
    <row r="40" spans="1:255" s="315" customFormat="1" ht="39.75" customHeight="1">
      <c r="A40" s="439" t="s">
        <v>102</v>
      </c>
      <c r="B40" s="439"/>
      <c r="C40" s="316"/>
      <c r="D40" s="435" t="s">
        <v>102</v>
      </c>
      <c r="E40" s="435"/>
      <c r="F40" s="316"/>
      <c r="G40" s="441" t="s">
        <v>102</v>
      </c>
      <c r="H40" s="441"/>
      <c r="I40" s="442"/>
      <c r="J40" s="442"/>
      <c r="K40" s="442"/>
      <c r="L40" s="437"/>
      <c r="M40" s="312"/>
      <c r="N40" s="313"/>
      <c r="O40" s="313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  <c r="GI40" s="314"/>
      <c r="GJ40" s="314"/>
      <c r="GK40" s="314"/>
      <c r="GL40" s="314"/>
      <c r="GM40" s="314"/>
      <c r="GN40" s="314"/>
      <c r="GO40" s="314"/>
      <c r="GP40" s="314"/>
      <c r="GQ40" s="314"/>
      <c r="GR40" s="314"/>
      <c r="GS40" s="314"/>
      <c r="GT40" s="314"/>
      <c r="GU40" s="314"/>
      <c r="GV40" s="314"/>
      <c r="GW40" s="314"/>
      <c r="GX40" s="314"/>
      <c r="GY40" s="314"/>
      <c r="GZ40" s="314"/>
      <c r="HA40" s="314"/>
      <c r="HB40" s="314"/>
      <c r="HC40" s="314"/>
      <c r="HD40" s="314"/>
      <c r="HE40" s="314"/>
      <c r="HF40" s="314"/>
      <c r="HG40" s="314"/>
      <c r="HH40" s="314"/>
      <c r="HI40" s="314"/>
      <c r="HJ40" s="314"/>
      <c r="HK40" s="314"/>
      <c r="HL40" s="314"/>
      <c r="HM40" s="314"/>
      <c r="HN40" s="314"/>
      <c r="HO40" s="314"/>
      <c r="HP40" s="314"/>
      <c r="HQ40" s="314"/>
      <c r="HR40" s="314"/>
      <c r="HS40" s="314"/>
      <c r="HT40" s="314"/>
      <c r="HU40" s="314"/>
      <c r="HV40" s="314"/>
      <c r="HW40" s="314"/>
      <c r="HX40" s="314"/>
      <c r="HY40" s="314"/>
      <c r="HZ40" s="314"/>
      <c r="IA40" s="314"/>
      <c r="IB40" s="314"/>
      <c r="IC40" s="314"/>
      <c r="ID40" s="314"/>
      <c r="IE40" s="314"/>
      <c r="IF40" s="314"/>
      <c r="IG40" s="314"/>
      <c r="IH40" s="314"/>
      <c r="II40" s="314"/>
      <c r="IJ40" s="314"/>
      <c r="IK40" s="314"/>
      <c r="IL40" s="314"/>
      <c r="IM40" s="314"/>
      <c r="IN40" s="314"/>
      <c r="IO40" s="314"/>
      <c r="IP40" s="314"/>
      <c r="IQ40" s="314"/>
      <c r="IR40" s="314"/>
      <c r="IS40" s="314"/>
      <c r="IT40" s="314"/>
      <c r="IU40" s="314"/>
    </row>
    <row r="41" spans="1:255" s="288" customFormat="1" ht="36" customHeight="1">
      <c r="A41" s="434" t="s">
        <v>103</v>
      </c>
      <c r="B41" s="434"/>
      <c r="C41" s="333" t="s">
        <v>104</v>
      </c>
      <c r="D41" s="435" t="s">
        <v>105</v>
      </c>
      <c r="E41" s="435"/>
      <c r="F41" s="436" t="s">
        <v>260</v>
      </c>
      <c r="G41" s="436"/>
      <c r="H41" s="436"/>
      <c r="I41" s="436"/>
      <c r="J41" s="436"/>
      <c r="K41" s="436"/>
      <c r="L41" s="437"/>
      <c r="M41" s="285"/>
      <c r="N41" s="286"/>
      <c r="O41" s="286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7"/>
      <c r="FL41" s="287"/>
      <c r="FM41" s="287"/>
      <c r="FN41" s="287"/>
      <c r="FO41" s="287"/>
      <c r="FP41" s="287"/>
      <c r="FQ41" s="287"/>
      <c r="FR41" s="287"/>
      <c r="FS41" s="287"/>
      <c r="FT41" s="287"/>
      <c r="FU41" s="287"/>
      <c r="FV41" s="287"/>
      <c r="FW41" s="287"/>
      <c r="FX41" s="287"/>
      <c r="FY41" s="287"/>
      <c r="FZ41" s="287"/>
      <c r="GA41" s="287"/>
      <c r="GB41" s="287"/>
      <c r="GC41" s="287"/>
      <c r="GD41" s="287"/>
      <c r="GE41" s="287"/>
      <c r="GF41" s="287"/>
      <c r="GG41" s="287"/>
      <c r="GH41" s="287"/>
      <c r="GI41" s="287"/>
      <c r="GJ41" s="287"/>
      <c r="GK41" s="287"/>
      <c r="GL41" s="287"/>
      <c r="GM41" s="287"/>
      <c r="GN41" s="287"/>
      <c r="GO41" s="287"/>
      <c r="GP41" s="287"/>
      <c r="GQ41" s="287"/>
      <c r="GR41" s="287"/>
      <c r="GS41" s="287"/>
      <c r="GT41" s="287"/>
      <c r="GU41" s="287"/>
      <c r="GV41" s="287"/>
      <c r="GW41" s="287"/>
      <c r="GX41" s="287"/>
      <c r="GY41" s="287"/>
      <c r="GZ41" s="287"/>
      <c r="HA41" s="287"/>
      <c r="HB41" s="287"/>
      <c r="HC41" s="287"/>
      <c r="HD41" s="287"/>
      <c r="HE41" s="287"/>
      <c r="HF41" s="287"/>
      <c r="HG41" s="287"/>
      <c r="HH41" s="287"/>
      <c r="HI41" s="287"/>
      <c r="HJ41" s="287"/>
      <c r="HK41" s="287"/>
      <c r="HL41" s="287"/>
      <c r="HM41" s="287"/>
      <c r="HN41" s="287"/>
      <c r="HO41" s="287"/>
      <c r="HP41" s="287"/>
      <c r="HQ41" s="287"/>
      <c r="HR41" s="287"/>
      <c r="HS41" s="287"/>
      <c r="HT41" s="287"/>
      <c r="HU41" s="287"/>
      <c r="HV41" s="287"/>
      <c r="HW41" s="287"/>
      <c r="HX41" s="287"/>
      <c r="HY41" s="287"/>
      <c r="HZ41" s="287"/>
      <c r="IA41" s="287"/>
      <c r="IB41" s="287"/>
      <c r="IC41" s="287"/>
      <c r="ID41" s="287"/>
      <c r="IE41" s="287"/>
      <c r="IF41" s="287"/>
      <c r="IG41" s="287"/>
      <c r="IH41" s="287"/>
      <c r="II41" s="287"/>
      <c r="IJ41" s="287"/>
      <c r="IK41" s="287"/>
      <c r="IL41" s="287"/>
      <c r="IM41" s="287"/>
      <c r="IN41" s="287"/>
      <c r="IO41" s="287"/>
      <c r="IP41" s="287"/>
      <c r="IQ41" s="287"/>
      <c r="IR41" s="287"/>
      <c r="IS41" s="287"/>
      <c r="IT41" s="287"/>
      <c r="IU41" s="287"/>
    </row>
    <row r="42" spans="1:255" s="320" customFormat="1" ht="15.75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317"/>
      <c r="N42" s="318"/>
      <c r="O42" s="318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319"/>
      <c r="DJ42" s="319"/>
      <c r="DK42" s="319"/>
      <c r="DL42" s="319"/>
      <c r="DM42" s="319"/>
      <c r="DN42" s="319"/>
      <c r="DO42" s="319"/>
      <c r="DP42" s="319"/>
      <c r="DQ42" s="319"/>
      <c r="DR42" s="319"/>
      <c r="DS42" s="319"/>
      <c r="DT42" s="319"/>
      <c r="DU42" s="319"/>
      <c r="DV42" s="319"/>
      <c r="DW42" s="319"/>
      <c r="DX42" s="319"/>
      <c r="DY42" s="319"/>
      <c r="DZ42" s="319"/>
      <c r="EA42" s="319"/>
      <c r="EB42" s="319"/>
      <c r="EC42" s="319"/>
      <c r="ED42" s="319"/>
      <c r="EE42" s="319"/>
      <c r="EF42" s="319"/>
      <c r="EG42" s="319"/>
      <c r="EH42" s="319"/>
      <c r="EI42" s="319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319"/>
      <c r="FY42" s="319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J42" s="319"/>
      <c r="GK42" s="319"/>
      <c r="GL42" s="319"/>
      <c r="GM42" s="319"/>
      <c r="GN42" s="319"/>
      <c r="GO42" s="319"/>
      <c r="GP42" s="319"/>
      <c r="GQ42" s="319"/>
      <c r="GR42" s="319"/>
      <c r="GS42" s="319"/>
      <c r="GT42" s="319"/>
      <c r="GU42" s="319"/>
      <c r="GV42" s="319"/>
      <c r="GW42" s="319"/>
      <c r="GX42" s="319"/>
      <c r="GY42" s="319"/>
      <c r="GZ42" s="319"/>
      <c r="HA42" s="319"/>
      <c r="HB42" s="319"/>
      <c r="HC42" s="319"/>
      <c r="HD42" s="319"/>
      <c r="HE42" s="319"/>
      <c r="HF42" s="319"/>
      <c r="HG42" s="319"/>
      <c r="HH42" s="319"/>
      <c r="HI42" s="319"/>
      <c r="HJ42" s="319"/>
      <c r="HK42" s="319"/>
      <c r="HL42" s="319"/>
      <c r="HM42" s="319"/>
      <c r="HN42" s="319"/>
      <c r="HO42" s="319"/>
      <c r="HP42" s="319"/>
      <c r="HQ42" s="319"/>
      <c r="HR42" s="319"/>
      <c r="HS42" s="319"/>
      <c r="HT42" s="319"/>
      <c r="HU42" s="319"/>
      <c r="HV42" s="319"/>
      <c r="HW42" s="319"/>
      <c r="HX42" s="319"/>
      <c r="HY42" s="319"/>
      <c r="HZ42" s="319"/>
      <c r="IA42" s="319"/>
      <c r="IB42" s="319"/>
      <c r="IC42" s="319"/>
      <c r="ID42" s="319"/>
      <c r="IE42" s="319"/>
      <c r="IF42" s="319"/>
      <c r="IG42" s="319"/>
      <c r="IH42" s="319"/>
      <c r="II42" s="319"/>
      <c r="IJ42" s="319"/>
      <c r="IK42" s="319"/>
      <c r="IL42" s="319"/>
      <c r="IM42" s="319"/>
      <c r="IN42" s="319"/>
      <c r="IO42" s="319"/>
      <c r="IP42" s="319"/>
      <c r="IQ42" s="319"/>
      <c r="IR42" s="319"/>
      <c r="IS42" s="319"/>
      <c r="IT42" s="319"/>
      <c r="IU42" s="319"/>
    </row>
    <row r="43" spans="1:255" ht="15.75">
      <c r="A43" s="306" t="s">
        <v>4</v>
      </c>
      <c r="D43" s="306" t="s">
        <v>4</v>
      </c>
      <c r="M43" s="259"/>
      <c r="N43" s="260"/>
      <c r="O43" s="260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  <c r="HI43" s="261"/>
      <c r="HJ43" s="261"/>
      <c r="HK43" s="261"/>
      <c r="HL43" s="261"/>
      <c r="HM43" s="261"/>
      <c r="HN43" s="261"/>
      <c r="HO43" s="261"/>
      <c r="HP43" s="261"/>
      <c r="HQ43" s="261"/>
      <c r="HR43" s="261"/>
      <c r="HS43" s="261"/>
      <c r="HT43" s="261"/>
      <c r="HU43" s="261"/>
      <c r="HV43" s="261"/>
      <c r="HW43" s="261"/>
      <c r="HX43" s="261"/>
      <c r="HY43" s="261"/>
      <c r="HZ43" s="261"/>
      <c r="IA43" s="261"/>
      <c r="IB43" s="261"/>
      <c r="IC43" s="261"/>
      <c r="ID43" s="261"/>
      <c r="IE43" s="261"/>
      <c r="IF43" s="261"/>
      <c r="IG43" s="261"/>
      <c r="IH43" s="261"/>
      <c r="II43" s="261"/>
      <c r="IJ43" s="261"/>
      <c r="IK43" s="261"/>
      <c r="IL43" s="261"/>
      <c r="IM43" s="261"/>
      <c r="IN43" s="261"/>
      <c r="IO43" s="261"/>
      <c r="IP43" s="261"/>
      <c r="IQ43" s="261"/>
      <c r="IR43" s="261"/>
      <c r="IS43" s="261"/>
      <c r="IT43" s="261"/>
      <c r="IU43" s="261"/>
    </row>
    <row r="44" spans="13:255" ht="15.75">
      <c r="M44" s="259"/>
      <c r="N44" s="260"/>
      <c r="O44" s="260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  <c r="HI44" s="261"/>
      <c r="HJ44" s="261"/>
      <c r="HK44" s="261"/>
      <c r="HL44" s="261"/>
      <c r="HM44" s="261"/>
      <c r="HN44" s="261"/>
      <c r="HO44" s="261"/>
      <c r="HP44" s="261"/>
      <c r="HQ44" s="261"/>
      <c r="HR44" s="261"/>
      <c r="HS44" s="261"/>
      <c r="HT44" s="261"/>
      <c r="HU44" s="261"/>
      <c r="HV44" s="261"/>
      <c r="HW44" s="261"/>
      <c r="HX44" s="261"/>
      <c r="HY44" s="261"/>
      <c r="HZ44" s="261"/>
      <c r="IA44" s="261"/>
      <c r="IB44" s="261"/>
      <c r="IC44" s="261"/>
      <c r="ID44" s="261"/>
      <c r="IE44" s="261"/>
      <c r="IF44" s="261"/>
      <c r="IG44" s="261"/>
      <c r="IH44" s="261"/>
      <c r="II44" s="261"/>
      <c r="IJ44" s="261"/>
      <c r="IK44" s="261"/>
      <c r="IL44" s="261"/>
      <c r="IM44" s="261"/>
      <c r="IN44" s="261"/>
      <c r="IO44" s="261"/>
      <c r="IP44" s="261"/>
      <c r="IQ44" s="261"/>
      <c r="IR44" s="261"/>
      <c r="IS44" s="261"/>
      <c r="IT44" s="261"/>
      <c r="IU44" s="261"/>
    </row>
    <row r="45" spans="13:255" ht="15.75">
      <c r="M45" s="259"/>
      <c r="N45" s="260"/>
      <c r="O45" s="260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  <c r="HI45" s="261"/>
      <c r="HJ45" s="261"/>
      <c r="HK45" s="261"/>
      <c r="HL45" s="261"/>
      <c r="HM45" s="261"/>
      <c r="HN45" s="261"/>
      <c r="HO45" s="261"/>
      <c r="HP45" s="261"/>
      <c r="HQ45" s="261"/>
      <c r="HR45" s="261"/>
      <c r="HS45" s="261"/>
      <c r="HT45" s="261"/>
      <c r="HU45" s="261"/>
      <c r="HV45" s="261"/>
      <c r="HW45" s="261"/>
      <c r="HX45" s="261"/>
      <c r="HY45" s="261"/>
      <c r="HZ45" s="261"/>
      <c r="IA45" s="261"/>
      <c r="IB45" s="261"/>
      <c r="IC45" s="261"/>
      <c r="ID45" s="261"/>
      <c r="IE45" s="261"/>
      <c r="IF45" s="261"/>
      <c r="IG45" s="261"/>
      <c r="IH45" s="261"/>
      <c r="II45" s="261"/>
      <c r="IJ45" s="261"/>
      <c r="IK45" s="261"/>
      <c r="IL45" s="261"/>
      <c r="IM45" s="261"/>
      <c r="IN45" s="261"/>
      <c r="IO45" s="261"/>
      <c r="IP45" s="261"/>
      <c r="IQ45" s="261"/>
      <c r="IR45" s="261"/>
      <c r="IS45" s="261"/>
      <c r="IT45" s="261"/>
      <c r="IU45" s="261"/>
    </row>
    <row r="46" spans="13:255" ht="15.75">
      <c r="M46" s="259"/>
      <c r="N46" s="260"/>
      <c r="O46" s="260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  <c r="IF46" s="261"/>
      <c r="IG46" s="261"/>
      <c r="IH46" s="261"/>
      <c r="II46" s="261"/>
      <c r="IJ46" s="261"/>
      <c r="IK46" s="261"/>
      <c r="IL46" s="261"/>
      <c r="IM46" s="261"/>
      <c r="IN46" s="261"/>
      <c r="IO46" s="261"/>
      <c r="IP46" s="261"/>
      <c r="IQ46" s="261"/>
      <c r="IR46" s="261"/>
      <c r="IS46" s="261"/>
      <c r="IT46" s="261"/>
      <c r="IU46" s="261"/>
    </row>
    <row r="47" spans="13:255" ht="15.75">
      <c r="M47" s="259"/>
      <c r="N47" s="260"/>
      <c r="O47" s="260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  <c r="HI47" s="261"/>
      <c r="HJ47" s="261"/>
      <c r="HK47" s="261"/>
      <c r="HL47" s="261"/>
      <c r="HM47" s="261"/>
      <c r="HN47" s="261"/>
      <c r="HO47" s="261"/>
      <c r="HP47" s="261"/>
      <c r="HQ47" s="261"/>
      <c r="HR47" s="261"/>
      <c r="HS47" s="261"/>
      <c r="HT47" s="261"/>
      <c r="HU47" s="261"/>
      <c r="HV47" s="261"/>
      <c r="HW47" s="261"/>
      <c r="HX47" s="261"/>
      <c r="HY47" s="261"/>
      <c r="HZ47" s="261"/>
      <c r="IA47" s="261"/>
      <c r="IB47" s="261"/>
      <c r="IC47" s="261"/>
      <c r="ID47" s="261"/>
      <c r="IE47" s="261"/>
      <c r="IF47" s="261"/>
      <c r="IG47" s="261"/>
      <c r="IH47" s="261"/>
      <c r="II47" s="261"/>
      <c r="IJ47" s="261"/>
      <c r="IK47" s="261"/>
      <c r="IL47" s="261"/>
      <c r="IM47" s="261"/>
      <c r="IN47" s="261"/>
      <c r="IO47" s="261"/>
      <c r="IP47" s="261"/>
      <c r="IQ47" s="261"/>
      <c r="IR47" s="261"/>
      <c r="IS47" s="261"/>
      <c r="IT47" s="261"/>
      <c r="IU47" s="261"/>
    </row>
    <row r="48" spans="13:255" ht="15.75">
      <c r="M48" s="259"/>
      <c r="N48" s="260"/>
      <c r="O48" s="260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/>
      <c r="HZ48" s="261"/>
      <c r="IA48" s="261"/>
      <c r="IB48" s="261"/>
      <c r="IC48" s="261"/>
      <c r="ID48" s="261"/>
      <c r="IE48" s="261"/>
      <c r="IF48" s="261"/>
      <c r="IG48" s="261"/>
      <c r="IH48" s="261"/>
      <c r="II48" s="261"/>
      <c r="IJ48" s="261"/>
      <c r="IK48" s="261"/>
      <c r="IL48" s="261"/>
      <c r="IM48" s="261"/>
      <c r="IN48" s="261"/>
      <c r="IO48" s="261"/>
      <c r="IP48" s="261"/>
      <c r="IQ48" s="261"/>
      <c r="IR48" s="261"/>
      <c r="IS48" s="261"/>
      <c r="IT48" s="261"/>
      <c r="IU48" s="261"/>
    </row>
    <row r="49" spans="13:255" ht="15.75">
      <c r="M49" s="259"/>
      <c r="N49" s="260"/>
      <c r="O49" s="260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  <c r="IC49" s="261"/>
      <c r="ID49" s="261"/>
      <c r="IE49" s="261"/>
      <c r="IF49" s="261"/>
      <c r="IG49" s="261"/>
      <c r="IH49" s="261"/>
      <c r="II49" s="261"/>
      <c r="IJ49" s="261"/>
      <c r="IK49" s="261"/>
      <c r="IL49" s="261"/>
      <c r="IM49" s="261"/>
      <c r="IN49" s="261"/>
      <c r="IO49" s="261"/>
      <c r="IP49" s="261"/>
      <c r="IQ49" s="261"/>
      <c r="IR49" s="261"/>
      <c r="IS49" s="261"/>
      <c r="IT49" s="261"/>
      <c r="IU49" s="261"/>
    </row>
    <row r="50" spans="13:255" ht="15.75">
      <c r="M50" s="259"/>
      <c r="N50" s="260"/>
      <c r="O50" s="260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  <c r="IC50" s="261"/>
      <c r="ID50" s="261"/>
      <c r="IE50" s="261"/>
      <c r="IF50" s="261"/>
      <c r="IG50" s="261"/>
      <c r="IH50" s="261"/>
      <c r="II50" s="261"/>
      <c r="IJ50" s="261"/>
      <c r="IK50" s="261"/>
      <c r="IL50" s="261"/>
      <c r="IM50" s="261"/>
      <c r="IN50" s="261"/>
      <c r="IO50" s="261"/>
      <c r="IP50" s="261"/>
      <c r="IQ50" s="261"/>
      <c r="IR50" s="261"/>
      <c r="IS50" s="261"/>
      <c r="IT50" s="261"/>
      <c r="IU50" s="261"/>
    </row>
    <row r="51" spans="13:255" ht="15.75">
      <c r="M51" s="259"/>
      <c r="N51" s="260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  <c r="IC51" s="261"/>
      <c r="ID51" s="261"/>
      <c r="IE51" s="261"/>
      <c r="IF51" s="261"/>
      <c r="IG51" s="261"/>
      <c r="IH51" s="261"/>
      <c r="II51" s="261"/>
      <c r="IJ51" s="261"/>
      <c r="IK51" s="261"/>
      <c r="IL51" s="261"/>
      <c r="IM51" s="261"/>
      <c r="IN51" s="261"/>
      <c r="IO51" s="261"/>
      <c r="IP51" s="261"/>
      <c r="IQ51" s="261"/>
      <c r="IR51" s="261"/>
      <c r="IS51" s="261"/>
      <c r="IT51" s="261"/>
      <c r="IU51" s="261"/>
    </row>
    <row r="52" spans="13:255" ht="15.75">
      <c r="M52" s="259"/>
      <c r="N52" s="260"/>
      <c r="O52" s="260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  <c r="IC52" s="261"/>
      <c r="ID52" s="261"/>
      <c r="IE52" s="261"/>
      <c r="IF52" s="261"/>
      <c r="IG52" s="261"/>
      <c r="IH52" s="261"/>
      <c r="II52" s="261"/>
      <c r="IJ52" s="261"/>
      <c r="IK52" s="261"/>
      <c r="IL52" s="261"/>
      <c r="IM52" s="261"/>
      <c r="IN52" s="261"/>
      <c r="IO52" s="261"/>
      <c r="IP52" s="261"/>
      <c r="IQ52" s="261"/>
      <c r="IR52" s="261"/>
      <c r="IS52" s="261"/>
      <c r="IT52" s="261"/>
      <c r="IU52" s="261"/>
    </row>
    <row r="53" spans="13:255" ht="15.75">
      <c r="M53" s="259"/>
      <c r="N53" s="260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  <c r="IC53" s="261"/>
      <c r="ID53" s="261"/>
      <c r="IE53" s="261"/>
      <c r="IF53" s="261"/>
      <c r="IG53" s="261"/>
      <c r="IH53" s="261"/>
      <c r="II53" s="261"/>
      <c r="IJ53" s="261"/>
      <c r="IK53" s="261"/>
      <c r="IL53" s="261"/>
      <c r="IM53" s="261"/>
      <c r="IN53" s="261"/>
      <c r="IO53" s="261"/>
      <c r="IP53" s="261"/>
      <c r="IQ53" s="261"/>
      <c r="IR53" s="261"/>
      <c r="IS53" s="261"/>
      <c r="IT53" s="261"/>
      <c r="IU53" s="261"/>
    </row>
    <row r="54" spans="13:255" ht="15.75">
      <c r="M54" s="259"/>
      <c r="N54" s="260"/>
      <c r="O54" s="260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  <c r="IC54" s="261"/>
      <c r="ID54" s="261"/>
      <c r="IE54" s="261"/>
      <c r="IF54" s="261"/>
      <c r="IG54" s="261"/>
      <c r="IH54" s="261"/>
      <c r="II54" s="261"/>
      <c r="IJ54" s="261"/>
      <c r="IK54" s="261"/>
      <c r="IL54" s="261"/>
      <c r="IM54" s="261"/>
      <c r="IN54" s="261"/>
      <c r="IO54" s="261"/>
      <c r="IP54" s="261"/>
      <c r="IQ54" s="261"/>
      <c r="IR54" s="261"/>
      <c r="IS54" s="261"/>
      <c r="IT54" s="261"/>
      <c r="IU54" s="261"/>
    </row>
    <row r="55" spans="13:255" ht="15.75">
      <c r="M55" s="259"/>
      <c r="N55" s="260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  <c r="IC55" s="261"/>
      <c r="ID55" s="261"/>
      <c r="IE55" s="261"/>
      <c r="IF55" s="261"/>
      <c r="IG55" s="261"/>
      <c r="IH55" s="261"/>
      <c r="II55" s="261"/>
      <c r="IJ55" s="261"/>
      <c r="IK55" s="261"/>
      <c r="IL55" s="261"/>
      <c r="IM55" s="261"/>
      <c r="IN55" s="261"/>
      <c r="IO55" s="261"/>
      <c r="IP55" s="261"/>
      <c r="IQ55" s="261"/>
      <c r="IR55" s="261"/>
      <c r="IS55" s="261"/>
      <c r="IT55" s="261"/>
      <c r="IU55" s="261"/>
    </row>
    <row r="56" spans="13:20" ht="15.75">
      <c r="M56" s="321"/>
      <c r="N56" s="322"/>
      <c r="O56" s="322"/>
      <c r="P56" s="323"/>
      <c r="Q56" s="323"/>
      <c r="R56" s="323"/>
      <c r="S56" s="323"/>
      <c r="T56" s="323"/>
    </row>
    <row r="57" spans="13:20" ht="15.75">
      <c r="M57" s="321"/>
      <c r="N57" s="322"/>
      <c r="O57" s="322"/>
      <c r="P57" s="323"/>
      <c r="Q57" s="323"/>
      <c r="R57" s="323"/>
      <c r="S57" s="323"/>
      <c r="T57" s="323"/>
    </row>
    <row r="58" spans="13:20" ht="15.75">
      <c r="M58" s="321"/>
      <c r="N58" s="322"/>
      <c r="O58" s="322"/>
      <c r="P58" s="323"/>
      <c r="Q58" s="323"/>
      <c r="R58" s="323"/>
      <c r="S58" s="323"/>
      <c r="T58" s="323"/>
    </row>
    <row r="59" spans="13:20" ht="15.75">
      <c r="M59" s="321"/>
      <c r="N59" s="322"/>
      <c r="O59" s="322"/>
      <c r="P59" s="323"/>
      <c r="Q59" s="323"/>
      <c r="R59" s="323"/>
      <c r="S59" s="323"/>
      <c r="T59" s="323"/>
    </row>
    <row r="60" spans="13:20" ht="15.75">
      <c r="M60" s="321"/>
      <c r="N60" s="322"/>
      <c r="O60" s="322"/>
      <c r="P60" s="323"/>
      <c r="Q60" s="323"/>
      <c r="R60" s="323"/>
      <c r="S60" s="323"/>
      <c r="T60" s="323"/>
    </row>
    <row r="61" spans="13:20" ht="15.75">
      <c r="M61" s="321"/>
      <c r="N61" s="322"/>
      <c r="O61" s="322"/>
      <c r="P61" s="323"/>
      <c r="Q61" s="323"/>
      <c r="R61" s="323"/>
      <c r="S61" s="323"/>
      <c r="T61" s="323"/>
    </row>
    <row r="62" spans="13:20" ht="15.75">
      <c r="M62" s="321"/>
      <c r="N62" s="322"/>
      <c r="O62" s="322"/>
      <c r="P62" s="323"/>
      <c r="Q62" s="323"/>
      <c r="R62" s="323"/>
      <c r="S62" s="323"/>
      <c r="T62" s="323"/>
    </row>
    <row r="63" spans="13:20" ht="15.75">
      <c r="M63" s="321"/>
      <c r="N63" s="322"/>
      <c r="O63" s="322"/>
      <c r="P63" s="323"/>
      <c r="Q63" s="323"/>
      <c r="R63" s="323"/>
      <c r="S63" s="323"/>
      <c r="T63" s="323"/>
    </row>
    <row r="64" spans="13:20" ht="15.75">
      <c r="M64" s="321"/>
      <c r="N64" s="322"/>
      <c r="O64" s="322"/>
      <c r="P64" s="323"/>
      <c r="Q64" s="323"/>
      <c r="R64" s="323"/>
      <c r="S64" s="323"/>
      <c r="T64" s="323"/>
    </row>
    <row r="65" spans="13:20" ht="15.75">
      <c r="M65" s="321"/>
      <c r="N65" s="322"/>
      <c r="O65" s="322"/>
      <c r="P65" s="323"/>
      <c r="Q65" s="323"/>
      <c r="R65" s="323"/>
      <c r="S65" s="323"/>
      <c r="T65" s="323"/>
    </row>
    <row r="66" spans="13:20" ht="15.75">
      <c r="M66" s="321"/>
      <c r="N66" s="322"/>
      <c r="O66" s="322"/>
      <c r="P66" s="323"/>
      <c r="Q66" s="323"/>
      <c r="R66" s="323"/>
      <c r="S66" s="323"/>
      <c r="T66" s="323"/>
    </row>
    <row r="67" spans="13:20" ht="15.75">
      <c r="M67" s="321"/>
      <c r="N67" s="322"/>
      <c r="O67" s="322"/>
      <c r="P67" s="323"/>
      <c r="Q67" s="323"/>
      <c r="R67" s="323"/>
      <c r="S67" s="323"/>
      <c r="T67" s="323"/>
    </row>
    <row r="68" spans="13:20" ht="15.75">
      <c r="M68" s="321"/>
      <c r="N68" s="322"/>
      <c r="O68" s="322"/>
      <c r="P68" s="323"/>
      <c r="Q68" s="323"/>
      <c r="R68" s="323"/>
      <c r="S68" s="323"/>
      <c r="T68" s="323"/>
    </row>
    <row r="69" spans="13:15" ht="15.75">
      <c r="M69" s="321"/>
      <c r="N69" s="322"/>
      <c r="O69" s="322"/>
    </row>
    <row r="70" spans="13:15" ht="15.75">
      <c r="M70" s="321"/>
      <c r="N70" s="322"/>
      <c r="O70" s="322"/>
    </row>
    <row r="71" spans="13:15" ht="15.75">
      <c r="M71" s="321"/>
      <c r="N71" s="322"/>
      <c r="O71" s="322"/>
    </row>
    <row r="72" spans="13:15" ht="15.75">
      <c r="M72" s="321"/>
      <c r="N72" s="322"/>
      <c r="O72" s="322"/>
    </row>
    <row r="73" spans="13:15" ht="15.75">
      <c r="M73" s="321"/>
      <c r="N73" s="322"/>
      <c r="O73" s="322"/>
    </row>
    <row r="74" spans="13:15" ht="15.75">
      <c r="M74" s="321"/>
      <c r="N74" s="322"/>
      <c r="O74" s="322"/>
    </row>
    <row r="75" spans="13:15" ht="15.75">
      <c r="M75" s="321"/>
      <c r="N75" s="322"/>
      <c r="O75" s="322"/>
    </row>
    <row r="76" spans="13:15" ht="15.75">
      <c r="M76" s="321"/>
      <c r="N76" s="322"/>
      <c r="O76" s="322"/>
    </row>
    <row r="77" spans="13:15" ht="15.75">
      <c r="M77" s="321"/>
      <c r="N77" s="322"/>
      <c r="O77" s="322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O5" sqref="O5"/>
    </sheetView>
  </sheetViews>
  <sheetFormatPr defaultColWidth="11.875" defaultRowHeight="15.75"/>
  <cols>
    <col min="1" max="1" width="4.75390625" style="152" customWidth="1"/>
    <col min="2" max="2" width="15.625" style="152" customWidth="1"/>
    <col min="3" max="3" width="35.75390625" style="152" customWidth="1"/>
    <col min="4" max="4" width="17.875" style="152" customWidth="1"/>
    <col min="5" max="5" width="15.625" style="152" customWidth="1"/>
    <col min="6" max="6" width="35.75390625" style="152" customWidth="1"/>
    <col min="7" max="7" width="18.00390625" style="152" customWidth="1"/>
    <col min="8" max="11" width="10.875" style="152" customWidth="1"/>
    <col min="12" max="12" width="2.625" style="105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14</v>
      </c>
      <c r="D3" s="423"/>
      <c r="E3" s="109" t="s">
        <v>43</v>
      </c>
      <c r="F3" s="44" t="s">
        <v>26</v>
      </c>
      <c r="G3" s="44"/>
      <c r="H3" s="43"/>
      <c r="I3" s="45"/>
      <c r="J3" s="112">
        <v>4</v>
      </c>
      <c r="K3" s="113">
        <v>0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433" t="s">
        <v>14</v>
      </c>
      <c r="I4" s="433"/>
      <c r="J4" s="433"/>
      <c r="K4" s="433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47</v>
      </c>
      <c r="D5" s="423"/>
      <c r="E5" s="121" t="s">
        <v>48</v>
      </c>
      <c r="F5" s="43" t="s">
        <v>49</v>
      </c>
      <c r="G5" s="424"/>
      <c r="H5" s="424"/>
      <c r="I5" s="122"/>
      <c r="J5" s="123" t="s">
        <v>50</v>
      </c>
      <c r="K5" s="43" t="s">
        <v>153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428" t="s">
        <v>295</v>
      </c>
      <c r="K6" s="428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75">
        <v>6199</v>
      </c>
      <c r="C10" s="76" t="s">
        <v>167</v>
      </c>
      <c r="D10" s="76" t="s">
        <v>233</v>
      </c>
      <c r="E10" s="75">
        <v>7239</v>
      </c>
      <c r="F10" s="76" t="s">
        <v>137</v>
      </c>
      <c r="G10" s="76" t="s">
        <v>296</v>
      </c>
      <c r="H10" s="144" t="s">
        <v>76</v>
      </c>
      <c r="I10" s="145" t="s">
        <v>76</v>
      </c>
      <c r="J10" s="144"/>
      <c r="K10" s="144" t="s">
        <v>84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75">
        <v>6389</v>
      </c>
      <c r="C11" s="76" t="s">
        <v>168</v>
      </c>
      <c r="D11" s="76" t="s">
        <v>236</v>
      </c>
      <c r="E11" s="75">
        <v>6870</v>
      </c>
      <c r="F11" s="76" t="s">
        <v>119</v>
      </c>
      <c r="G11" s="76" t="s">
        <v>266</v>
      </c>
      <c r="H11" s="144" t="s">
        <v>76</v>
      </c>
      <c r="I11" s="145" t="s">
        <v>76</v>
      </c>
      <c r="J11" s="144"/>
      <c r="K11" s="144" t="s">
        <v>77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75">
        <v>7144</v>
      </c>
      <c r="C12" s="76" t="s">
        <v>172</v>
      </c>
      <c r="D12" s="76" t="s">
        <v>297</v>
      </c>
      <c r="E12" s="75">
        <v>6871</v>
      </c>
      <c r="F12" s="76" t="s">
        <v>119</v>
      </c>
      <c r="G12" s="76" t="s">
        <v>269</v>
      </c>
      <c r="H12" s="144" t="s">
        <v>83</v>
      </c>
      <c r="I12" s="145" t="s">
        <v>199</v>
      </c>
      <c r="J12" s="144"/>
      <c r="K12" s="144" t="s">
        <v>155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75">
        <v>6199</v>
      </c>
      <c r="C17" s="76" t="s">
        <v>167</v>
      </c>
      <c r="D17" s="76" t="s">
        <v>233</v>
      </c>
      <c r="E17" s="75">
        <v>7239</v>
      </c>
      <c r="F17" s="76" t="s">
        <v>137</v>
      </c>
      <c r="G17" s="76" t="s">
        <v>296</v>
      </c>
      <c r="H17" s="408" t="s">
        <v>76</v>
      </c>
      <c r="I17" s="408" t="s">
        <v>76</v>
      </c>
      <c r="J17" s="408"/>
      <c r="K17" s="409" t="s">
        <v>160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75">
        <v>6389</v>
      </c>
      <c r="C18" s="76" t="s">
        <v>168</v>
      </c>
      <c r="D18" s="76" t="s">
        <v>236</v>
      </c>
      <c r="E18" s="75">
        <v>6870</v>
      </c>
      <c r="F18" s="76" t="s">
        <v>119</v>
      </c>
      <c r="G18" s="76" t="s">
        <v>266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285</v>
      </c>
      <c r="D27" s="398"/>
      <c r="E27" s="399"/>
      <c r="F27" s="398" t="s">
        <v>271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 t="s">
        <v>298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28" t="s">
        <v>285</v>
      </c>
      <c r="D39" s="388" t="s">
        <v>99</v>
      </c>
      <c r="E39" s="388"/>
      <c r="F39" s="228" t="s">
        <v>271</v>
      </c>
      <c r="G39" s="393" t="s">
        <v>100</v>
      </c>
      <c r="H39" s="393"/>
      <c r="I39" s="389" t="s">
        <v>272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104</v>
      </c>
      <c r="D41" s="388" t="s">
        <v>105</v>
      </c>
      <c r="E41" s="388"/>
      <c r="F41" s="389" t="s">
        <v>299</v>
      </c>
      <c r="G41" s="389"/>
      <c r="H41" s="389"/>
      <c r="I41" s="389"/>
      <c r="J41" s="389"/>
      <c r="K41" s="38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3">
    <mergeCell ref="A1:K1"/>
    <mergeCell ref="L1:L42"/>
    <mergeCell ref="A2:I2"/>
    <mergeCell ref="J2:K2"/>
    <mergeCell ref="A3:B3"/>
    <mergeCell ref="C3:D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J6:K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8" sqref="A38:K38"/>
    </sheetView>
  </sheetViews>
  <sheetFormatPr defaultColWidth="11.875" defaultRowHeight="15.75"/>
  <cols>
    <col min="1" max="1" width="4.75390625" style="152" customWidth="1"/>
    <col min="2" max="2" width="15.625" style="152" customWidth="1"/>
    <col min="3" max="3" width="35.75390625" style="152" customWidth="1"/>
    <col min="4" max="4" width="17.875" style="152" customWidth="1"/>
    <col min="5" max="5" width="15.625" style="152" customWidth="1"/>
    <col min="6" max="6" width="35.75390625" style="152" customWidth="1"/>
    <col min="7" max="7" width="18.00390625" style="152" customWidth="1"/>
    <col min="8" max="11" width="10.875" style="152" customWidth="1"/>
    <col min="12" max="12" width="2.625" style="105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15</v>
      </c>
      <c r="D3" s="423"/>
      <c r="E3" s="109" t="s">
        <v>43</v>
      </c>
      <c r="F3" s="44" t="s">
        <v>152</v>
      </c>
      <c r="G3" s="44"/>
      <c r="H3" s="43"/>
      <c r="I3" s="45"/>
      <c r="J3" s="112">
        <v>4</v>
      </c>
      <c r="K3" s="113">
        <v>0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120" t="s">
        <v>15</v>
      </c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47</v>
      </c>
      <c r="D5" s="423"/>
      <c r="E5" s="121" t="s">
        <v>48</v>
      </c>
      <c r="F5" s="43" t="s">
        <v>49</v>
      </c>
      <c r="G5" s="424"/>
      <c r="H5" s="424"/>
      <c r="I5" s="122"/>
      <c r="J5" s="123" t="s">
        <v>50</v>
      </c>
      <c r="K5" s="58" t="s">
        <v>153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62">
        <v>0.3854166666666667</v>
      </c>
      <c r="K6" s="62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75">
        <v>6520</v>
      </c>
      <c r="C10" s="76" t="s">
        <v>66</v>
      </c>
      <c r="D10" s="76" t="s">
        <v>67</v>
      </c>
      <c r="E10" s="75">
        <v>7475</v>
      </c>
      <c r="F10" s="76" t="s">
        <v>154</v>
      </c>
      <c r="G10" s="76" t="s">
        <v>125</v>
      </c>
      <c r="H10" s="144" t="s">
        <v>86</v>
      </c>
      <c r="I10" s="145" t="s">
        <v>76</v>
      </c>
      <c r="J10" s="144"/>
      <c r="K10" s="144" t="s">
        <v>155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75">
        <v>6518</v>
      </c>
      <c r="C11" s="76" t="s">
        <v>73</v>
      </c>
      <c r="D11" s="76" t="s">
        <v>74</v>
      </c>
      <c r="E11" s="75">
        <v>7194</v>
      </c>
      <c r="F11" s="76" t="s">
        <v>156</v>
      </c>
      <c r="G11" s="76" t="s">
        <v>157</v>
      </c>
      <c r="H11" s="144" t="s">
        <v>86</v>
      </c>
      <c r="I11" s="145" t="s">
        <v>76</v>
      </c>
      <c r="J11" s="144"/>
      <c r="K11" s="144" t="s">
        <v>84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75">
        <v>6951</v>
      </c>
      <c r="C12" s="76" t="s">
        <v>78</v>
      </c>
      <c r="D12" s="76" t="s">
        <v>79</v>
      </c>
      <c r="E12" s="75">
        <v>7823</v>
      </c>
      <c r="F12" s="76" t="s">
        <v>158</v>
      </c>
      <c r="G12" s="76" t="s">
        <v>159</v>
      </c>
      <c r="H12" s="144" t="s">
        <v>76</v>
      </c>
      <c r="I12" s="145" t="s">
        <v>76</v>
      </c>
      <c r="J12" s="144"/>
      <c r="K12" s="144" t="s">
        <v>77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75">
        <v>7215</v>
      </c>
      <c r="C17" s="76" t="s">
        <v>144</v>
      </c>
      <c r="D17" s="76" t="s">
        <v>145</v>
      </c>
      <c r="E17" s="75">
        <v>7194</v>
      </c>
      <c r="F17" s="76" t="s">
        <v>156</v>
      </c>
      <c r="G17" s="76" t="s">
        <v>157</v>
      </c>
      <c r="H17" s="408" t="s">
        <v>76</v>
      </c>
      <c r="I17" s="408" t="s">
        <v>86</v>
      </c>
      <c r="J17" s="408"/>
      <c r="K17" s="409" t="s">
        <v>160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75">
        <v>7351</v>
      </c>
      <c r="C18" s="76" t="s">
        <v>161</v>
      </c>
      <c r="D18" s="76" t="s">
        <v>162</v>
      </c>
      <c r="E18" s="75">
        <v>7823</v>
      </c>
      <c r="F18" s="76" t="s">
        <v>158</v>
      </c>
      <c r="G18" s="76" t="s">
        <v>159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92</v>
      </c>
      <c r="D27" s="398"/>
      <c r="E27" s="399"/>
      <c r="F27" s="398" t="s">
        <v>163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28" t="s">
        <v>92</v>
      </c>
      <c r="D39" s="388" t="s">
        <v>99</v>
      </c>
      <c r="E39" s="388"/>
      <c r="F39" s="228" t="s">
        <v>163</v>
      </c>
      <c r="G39" s="393" t="s">
        <v>100</v>
      </c>
      <c r="H39" s="393"/>
      <c r="I39" s="389" t="s">
        <v>164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104</v>
      </c>
      <c r="D41" s="388" t="s">
        <v>105</v>
      </c>
      <c r="E41" s="388"/>
      <c r="F41" s="389" t="s">
        <v>165</v>
      </c>
      <c r="G41" s="389"/>
      <c r="H41" s="389"/>
      <c r="I41" s="389"/>
      <c r="J41" s="389"/>
      <c r="K41" s="38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73" sqref="C73"/>
    </sheetView>
  </sheetViews>
  <sheetFormatPr defaultColWidth="10.375" defaultRowHeight="15.75"/>
  <cols>
    <col min="1" max="1" width="4.125" style="152" customWidth="1"/>
    <col min="2" max="2" width="13.625" style="152" customWidth="1"/>
    <col min="3" max="3" width="31.25390625" style="152" customWidth="1"/>
    <col min="4" max="4" width="15.625" style="152" customWidth="1"/>
    <col min="5" max="5" width="13.625" style="152" customWidth="1"/>
    <col min="6" max="6" width="31.25390625" style="152" customWidth="1"/>
    <col min="7" max="7" width="15.75390625" style="152" customWidth="1"/>
    <col min="8" max="11" width="9.50390625" style="152" customWidth="1"/>
    <col min="12" max="12" width="2.25390625" style="105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16</v>
      </c>
      <c r="D3" s="423"/>
      <c r="E3" s="109" t="s">
        <v>43</v>
      </c>
      <c r="F3" s="44" t="s">
        <v>17</v>
      </c>
      <c r="G3" s="44"/>
      <c r="H3" s="43"/>
      <c r="I3" s="45"/>
      <c r="J3" s="112">
        <v>2</v>
      </c>
      <c r="K3" s="113">
        <v>2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232" t="s">
        <v>16</v>
      </c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178</v>
      </c>
      <c r="D5" s="423"/>
      <c r="E5" s="121" t="s">
        <v>48</v>
      </c>
      <c r="F5" s="43" t="s">
        <v>49</v>
      </c>
      <c r="G5" s="424"/>
      <c r="H5" s="424"/>
      <c r="I5" s="122"/>
      <c r="J5" s="123" t="s">
        <v>50</v>
      </c>
      <c r="K5" s="43" t="s">
        <v>153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233" t="s">
        <v>179</v>
      </c>
      <c r="K6" s="234" t="s">
        <v>180</v>
      </c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 thickBo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142">
        <v>6805</v>
      </c>
      <c r="C10" s="143" t="s">
        <v>68</v>
      </c>
      <c r="D10" s="143" t="s">
        <v>69</v>
      </c>
      <c r="E10" s="142">
        <v>7179</v>
      </c>
      <c r="F10" s="143" t="s">
        <v>181</v>
      </c>
      <c r="G10" s="143" t="s">
        <v>115</v>
      </c>
      <c r="H10" s="144" t="s">
        <v>86</v>
      </c>
      <c r="I10" s="145" t="s">
        <v>76</v>
      </c>
      <c r="J10" s="144"/>
      <c r="K10" s="144" t="s">
        <v>77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146">
        <v>6804</v>
      </c>
      <c r="C11" s="147" t="s">
        <v>68</v>
      </c>
      <c r="D11" s="147" t="s">
        <v>75</v>
      </c>
      <c r="E11" s="146">
        <v>7232</v>
      </c>
      <c r="F11" s="147" t="s">
        <v>182</v>
      </c>
      <c r="G11" s="147" t="s">
        <v>79</v>
      </c>
      <c r="H11" s="144" t="s">
        <v>70</v>
      </c>
      <c r="I11" s="145" t="s">
        <v>70</v>
      </c>
      <c r="J11" s="144"/>
      <c r="K11" s="144" t="s">
        <v>183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146">
        <v>7895</v>
      </c>
      <c r="C12" s="147" t="s">
        <v>184</v>
      </c>
      <c r="D12" s="147" t="s">
        <v>81</v>
      </c>
      <c r="E12" s="146">
        <v>6860</v>
      </c>
      <c r="F12" s="147" t="s">
        <v>124</v>
      </c>
      <c r="G12" s="147" t="s">
        <v>125</v>
      </c>
      <c r="H12" s="144" t="s">
        <v>117</v>
      </c>
      <c r="I12" s="145" t="s">
        <v>76</v>
      </c>
      <c r="J12" s="144" t="s">
        <v>71</v>
      </c>
      <c r="K12" s="144" t="s">
        <v>185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146"/>
      <c r="C13" s="147"/>
      <c r="D13" s="147"/>
      <c r="E13" s="146"/>
      <c r="F13" s="147"/>
      <c r="G13" s="147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146"/>
      <c r="C14" s="147"/>
      <c r="D14" s="147"/>
      <c r="E14" s="146"/>
      <c r="F14" s="147"/>
      <c r="G14" s="147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146">
        <v>6805</v>
      </c>
      <c r="C17" s="147" t="s">
        <v>68</v>
      </c>
      <c r="D17" s="147" t="s">
        <v>69</v>
      </c>
      <c r="E17" s="146">
        <v>7179</v>
      </c>
      <c r="F17" s="147" t="s">
        <v>181</v>
      </c>
      <c r="G17" s="147" t="s">
        <v>115</v>
      </c>
      <c r="H17" s="408" t="s">
        <v>117</v>
      </c>
      <c r="I17" s="408" t="s">
        <v>82</v>
      </c>
      <c r="J17" s="408" t="s">
        <v>186</v>
      </c>
      <c r="K17" s="409" t="s">
        <v>187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146">
        <v>7895</v>
      </c>
      <c r="C18" s="147" t="s">
        <v>184</v>
      </c>
      <c r="D18" s="147" t="s">
        <v>81</v>
      </c>
      <c r="E18" s="146">
        <v>6860</v>
      </c>
      <c r="F18" s="147" t="s">
        <v>124</v>
      </c>
      <c r="G18" s="147" t="s">
        <v>125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146"/>
      <c r="C19" s="147"/>
      <c r="D19" s="147"/>
      <c r="E19" s="146"/>
      <c r="F19" s="147"/>
      <c r="G19" s="147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146"/>
      <c r="C20" s="147"/>
      <c r="D20" s="147"/>
      <c r="E20" s="146"/>
      <c r="F20" s="147"/>
      <c r="G20" s="147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188</v>
      </c>
      <c r="D27" s="398"/>
      <c r="E27" s="399"/>
      <c r="F27" s="398" t="s">
        <v>189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35" t="s">
        <v>190</v>
      </c>
      <c r="D39" s="388" t="s">
        <v>99</v>
      </c>
      <c r="E39" s="388"/>
      <c r="F39" s="235" t="s">
        <v>191</v>
      </c>
      <c r="G39" s="393" t="s">
        <v>100</v>
      </c>
      <c r="H39" s="393"/>
      <c r="I39" s="398" t="s">
        <v>192</v>
      </c>
      <c r="J39" s="398"/>
      <c r="K39" s="398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36" t="s">
        <v>104</v>
      </c>
      <c r="D41" s="388" t="s">
        <v>105</v>
      </c>
      <c r="E41" s="388"/>
      <c r="F41" s="398" t="s">
        <v>193</v>
      </c>
      <c r="G41" s="398"/>
      <c r="H41" s="398"/>
      <c r="I41" s="398"/>
      <c r="J41" s="398"/>
      <c r="K41" s="398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K6" sqref="K6"/>
    </sheetView>
  </sheetViews>
  <sheetFormatPr defaultColWidth="11.875" defaultRowHeight="15.75"/>
  <cols>
    <col min="1" max="1" width="4.75390625" style="306" customWidth="1"/>
    <col min="2" max="2" width="15.625" style="306" customWidth="1"/>
    <col min="3" max="3" width="35.75390625" style="306" customWidth="1"/>
    <col min="4" max="4" width="17.875" style="306" customWidth="1"/>
    <col min="5" max="5" width="15.625" style="306" customWidth="1"/>
    <col min="6" max="6" width="35.75390625" style="306" customWidth="1"/>
    <col min="7" max="7" width="18.00390625" style="306" customWidth="1"/>
    <col min="8" max="11" width="10.875" style="306" customWidth="1"/>
    <col min="12" max="12" width="2.625" style="258" customWidth="1"/>
    <col min="13" max="13" width="11.125" style="324" customWidth="1"/>
    <col min="14" max="15" width="11.125" style="325" customWidth="1"/>
    <col min="16" max="204" width="11.875" style="262" customWidth="1"/>
    <col min="205" max="205" width="2.625" style="262" customWidth="1"/>
    <col min="206" max="16384" width="11.875" style="262" customWidth="1"/>
  </cols>
  <sheetData>
    <row r="1" spans="1:255" ht="150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37"/>
      <c r="M1" s="259"/>
      <c r="N1" s="260"/>
      <c r="O1" s="260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</row>
    <row r="2" spans="1:255" ht="39.75" customHeight="1">
      <c r="A2" s="475" t="s">
        <v>40</v>
      </c>
      <c r="B2" s="475"/>
      <c r="C2" s="475"/>
      <c r="D2" s="475"/>
      <c r="E2" s="475"/>
      <c r="F2" s="475"/>
      <c r="G2" s="475"/>
      <c r="H2" s="475"/>
      <c r="I2" s="475"/>
      <c r="J2" s="470" t="s">
        <v>41</v>
      </c>
      <c r="K2" s="470"/>
      <c r="L2" s="437"/>
      <c r="M2" s="259"/>
      <c r="N2" s="260"/>
      <c r="O2" s="260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</row>
    <row r="3" spans="1:255" s="273" customFormat="1" ht="54" customHeight="1">
      <c r="A3" s="476" t="s">
        <v>42</v>
      </c>
      <c r="B3" s="476"/>
      <c r="C3" s="477" t="s">
        <v>25</v>
      </c>
      <c r="D3" s="477"/>
      <c r="E3" s="263" t="s">
        <v>43</v>
      </c>
      <c r="F3" s="327" t="s">
        <v>14</v>
      </c>
      <c r="G3" s="327"/>
      <c r="H3" s="264"/>
      <c r="I3" s="266"/>
      <c r="J3" s="267">
        <v>1</v>
      </c>
      <c r="K3" s="268">
        <v>3</v>
      </c>
      <c r="L3" s="437"/>
      <c r="M3" s="269"/>
      <c r="N3" s="270"/>
      <c r="O3" s="270"/>
      <c r="P3" s="271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2"/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2"/>
      <c r="IJ3" s="272"/>
      <c r="IK3" s="272"/>
      <c r="IL3" s="272"/>
      <c r="IM3" s="272"/>
      <c r="IN3" s="272"/>
      <c r="IO3" s="272"/>
      <c r="IP3" s="272"/>
      <c r="IQ3" s="272"/>
      <c r="IR3" s="272"/>
      <c r="IS3" s="272"/>
      <c r="IT3" s="272"/>
      <c r="IU3" s="272"/>
    </row>
    <row r="4" spans="1:255" s="273" customFormat="1" ht="54" customHeight="1">
      <c r="A4" s="476"/>
      <c r="B4" s="476"/>
      <c r="C4" s="274"/>
      <c r="D4" s="274"/>
      <c r="E4" s="263"/>
      <c r="F4" s="478" t="s">
        <v>45</v>
      </c>
      <c r="G4" s="478"/>
      <c r="H4" s="275" t="s">
        <v>14</v>
      </c>
      <c r="I4" s="275"/>
      <c r="J4" s="275"/>
      <c r="K4" s="275"/>
      <c r="L4" s="437"/>
      <c r="M4" s="269"/>
      <c r="N4" s="270"/>
      <c r="O4" s="270"/>
      <c r="P4" s="271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  <c r="HS4" s="272"/>
      <c r="HT4" s="272"/>
      <c r="HU4" s="272"/>
      <c r="HV4" s="272"/>
      <c r="HW4" s="272"/>
      <c r="HX4" s="272"/>
      <c r="HY4" s="272"/>
      <c r="HZ4" s="272"/>
      <c r="IA4" s="272"/>
      <c r="IB4" s="272"/>
      <c r="IC4" s="272"/>
      <c r="ID4" s="272"/>
      <c r="IE4" s="272"/>
      <c r="IF4" s="272"/>
      <c r="IG4" s="272"/>
      <c r="IH4" s="272"/>
      <c r="II4" s="272"/>
      <c r="IJ4" s="272"/>
      <c r="IK4" s="272"/>
      <c r="IL4" s="272"/>
      <c r="IM4" s="272"/>
      <c r="IN4" s="272"/>
      <c r="IO4" s="272"/>
      <c r="IP4" s="272"/>
      <c r="IQ4" s="272"/>
      <c r="IR4" s="272"/>
      <c r="IS4" s="272"/>
      <c r="IT4" s="272"/>
      <c r="IU4" s="272"/>
    </row>
    <row r="5" spans="1:255" s="273" customFormat="1" ht="54" customHeight="1">
      <c r="A5" s="476" t="s">
        <v>46</v>
      </c>
      <c r="B5" s="476"/>
      <c r="C5" s="477" t="s">
        <v>209</v>
      </c>
      <c r="D5" s="477"/>
      <c r="E5" s="277" t="s">
        <v>48</v>
      </c>
      <c r="F5" s="264" t="s">
        <v>273</v>
      </c>
      <c r="G5" s="469"/>
      <c r="H5" s="469"/>
      <c r="I5" s="278"/>
      <c r="J5" s="279" t="s">
        <v>50</v>
      </c>
      <c r="K5" s="328" t="s">
        <v>109</v>
      </c>
      <c r="L5" s="437"/>
      <c r="M5" s="269"/>
      <c r="N5" s="270"/>
      <c r="O5" s="270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</row>
    <row r="6" spans="1:255" s="273" customFormat="1" ht="39.75" customHeight="1">
      <c r="A6" s="470"/>
      <c r="B6" s="470"/>
      <c r="C6" s="471" t="s">
        <v>51</v>
      </c>
      <c r="D6" s="471"/>
      <c r="E6" s="281"/>
      <c r="F6" s="280" t="s">
        <v>52</v>
      </c>
      <c r="G6" s="282"/>
      <c r="H6" s="472" t="s">
        <v>53</v>
      </c>
      <c r="I6" s="472"/>
      <c r="J6" s="334" t="s">
        <v>274</v>
      </c>
      <c r="K6" s="284"/>
      <c r="L6" s="437"/>
      <c r="M6" s="269"/>
      <c r="N6" s="270"/>
      <c r="O6" s="270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</row>
    <row r="7" spans="1:255" ht="27" customHeight="1">
      <c r="A7" s="438" t="s">
        <v>54</v>
      </c>
      <c r="B7" s="438"/>
      <c r="C7" s="438"/>
      <c r="D7" s="473"/>
      <c r="E7" s="473"/>
      <c r="F7" s="473"/>
      <c r="G7" s="473"/>
      <c r="H7" s="473"/>
      <c r="I7" s="473"/>
      <c r="J7" s="473"/>
      <c r="K7" s="473"/>
      <c r="L7" s="437"/>
      <c r="M7" s="259"/>
      <c r="N7" s="260"/>
      <c r="O7" s="260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  <c r="IR7" s="261"/>
      <c r="IS7" s="261"/>
      <c r="IT7" s="261"/>
      <c r="IU7" s="261"/>
    </row>
    <row r="8" spans="1:255" s="288" customFormat="1" ht="20.25">
      <c r="A8" s="458" t="s">
        <v>55</v>
      </c>
      <c r="B8" s="460" t="s">
        <v>56</v>
      </c>
      <c r="C8" s="460"/>
      <c r="D8" s="461"/>
      <c r="E8" s="462" t="s">
        <v>57</v>
      </c>
      <c r="F8" s="463"/>
      <c r="G8" s="464"/>
      <c r="H8" s="465" t="s">
        <v>58</v>
      </c>
      <c r="I8" s="466"/>
      <c r="J8" s="466"/>
      <c r="K8" s="467"/>
      <c r="L8" s="437"/>
      <c r="M8" s="285"/>
      <c r="N8" s="286"/>
      <c r="O8" s="286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287"/>
      <c r="ID8" s="287"/>
      <c r="IE8" s="287"/>
      <c r="IF8" s="287"/>
      <c r="IG8" s="287"/>
      <c r="IH8" s="287"/>
      <c r="II8" s="287"/>
      <c r="IJ8" s="287"/>
      <c r="IK8" s="287"/>
      <c r="IL8" s="287"/>
      <c r="IM8" s="287"/>
      <c r="IN8" s="287"/>
      <c r="IO8" s="287"/>
      <c r="IP8" s="287"/>
      <c r="IQ8" s="287"/>
      <c r="IR8" s="287"/>
      <c r="IS8" s="287"/>
      <c r="IT8" s="287"/>
      <c r="IU8" s="287"/>
    </row>
    <row r="9" spans="1:255" s="288" customFormat="1" ht="21" customHeight="1">
      <c r="A9" s="459"/>
      <c r="B9" s="289" t="s">
        <v>59</v>
      </c>
      <c r="C9" s="290" t="s">
        <v>60</v>
      </c>
      <c r="D9" s="291" t="s">
        <v>61</v>
      </c>
      <c r="E9" s="292" t="s">
        <v>59</v>
      </c>
      <c r="F9" s="293" t="s">
        <v>60</v>
      </c>
      <c r="G9" s="294" t="s">
        <v>61</v>
      </c>
      <c r="H9" s="295" t="s">
        <v>62</v>
      </c>
      <c r="I9" s="295" t="s">
        <v>63</v>
      </c>
      <c r="J9" s="295" t="s">
        <v>64</v>
      </c>
      <c r="K9" s="296" t="s">
        <v>65</v>
      </c>
      <c r="L9" s="437"/>
      <c r="M9" s="285"/>
      <c r="N9" s="286"/>
      <c r="O9" s="286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  <c r="IT9" s="287"/>
      <c r="IU9" s="287"/>
    </row>
    <row r="10" spans="1:255" ht="33" customHeight="1">
      <c r="A10" s="297">
        <v>1</v>
      </c>
      <c r="B10" s="298">
        <v>6498</v>
      </c>
      <c r="C10" s="299" t="s">
        <v>197</v>
      </c>
      <c r="D10" s="299" t="s">
        <v>198</v>
      </c>
      <c r="E10" s="298">
        <v>6199</v>
      </c>
      <c r="F10" s="299" t="s">
        <v>167</v>
      </c>
      <c r="G10" s="299" t="s">
        <v>79</v>
      </c>
      <c r="H10" s="300" t="s">
        <v>275</v>
      </c>
      <c r="I10" s="301" t="s">
        <v>276</v>
      </c>
      <c r="J10" s="300"/>
      <c r="K10" s="300" t="s">
        <v>277</v>
      </c>
      <c r="L10" s="437"/>
      <c r="M10" s="259"/>
      <c r="N10" s="260"/>
      <c r="O10" s="260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  <c r="IU10" s="261"/>
    </row>
    <row r="11" spans="1:255" ht="33" customHeight="1">
      <c r="A11" s="297">
        <f>2</f>
        <v>2</v>
      </c>
      <c r="B11" s="298">
        <v>7475</v>
      </c>
      <c r="C11" s="299" t="s">
        <v>154</v>
      </c>
      <c r="D11" s="299" t="s">
        <v>125</v>
      </c>
      <c r="E11" s="298">
        <v>6389</v>
      </c>
      <c r="F11" s="299" t="s">
        <v>168</v>
      </c>
      <c r="G11" s="299" t="s">
        <v>169</v>
      </c>
      <c r="H11" s="300" t="s">
        <v>278</v>
      </c>
      <c r="I11" s="301" t="s">
        <v>278</v>
      </c>
      <c r="J11" s="300"/>
      <c r="K11" s="300" t="s">
        <v>279</v>
      </c>
      <c r="L11" s="437"/>
      <c r="M11" s="259"/>
      <c r="N11" s="260"/>
      <c r="O11" s="260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  <c r="IR11" s="261"/>
      <c r="IS11" s="261"/>
      <c r="IT11" s="261"/>
      <c r="IU11" s="261"/>
    </row>
    <row r="12" spans="1:255" ht="33" customHeight="1">
      <c r="A12" s="297">
        <v>3</v>
      </c>
      <c r="B12" s="298">
        <v>7194</v>
      </c>
      <c r="C12" s="299" t="s">
        <v>156</v>
      </c>
      <c r="D12" s="299" t="s">
        <v>157</v>
      </c>
      <c r="E12" s="298">
        <v>7926</v>
      </c>
      <c r="F12" s="299" t="s">
        <v>280</v>
      </c>
      <c r="G12" s="335" t="s">
        <v>281</v>
      </c>
      <c r="H12" s="300" t="s">
        <v>282</v>
      </c>
      <c r="I12" s="301" t="s">
        <v>283</v>
      </c>
      <c r="J12" s="300"/>
      <c r="K12" s="300" t="s">
        <v>284</v>
      </c>
      <c r="L12" s="437"/>
      <c r="M12" s="259"/>
      <c r="N12" s="260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  <c r="IU12" s="261"/>
    </row>
    <row r="13" spans="1:255" ht="33" customHeight="1">
      <c r="A13" s="297">
        <f>4</f>
        <v>4</v>
      </c>
      <c r="B13" s="298"/>
      <c r="C13" s="299"/>
      <c r="D13" s="299"/>
      <c r="E13" s="298"/>
      <c r="F13" s="299"/>
      <c r="G13" s="299"/>
      <c r="H13" s="300"/>
      <c r="I13" s="301"/>
      <c r="J13" s="300"/>
      <c r="K13" s="300"/>
      <c r="L13" s="437"/>
      <c r="M13" s="259"/>
      <c r="N13" s="260"/>
      <c r="O13" s="260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  <c r="IR13" s="261"/>
      <c r="IS13" s="261"/>
      <c r="IT13" s="261"/>
      <c r="IU13" s="261"/>
    </row>
    <row r="14" spans="1:255" ht="33" customHeight="1">
      <c r="A14" s="297">
        <f>5</f>
        <v>5</v>
      </c>
      <c r="B14" s="298"/>
      <c r="C14" s="299"/>
      <c r="D14" s="299"/>
      <c r="E14" s="298"/>
      <c r="F14" s="299"/>
      <c r="G14" s="299"/>
      <c r="H14" s="300"/>
      <c r="I14" s="301"/>
      <c r="J14" s="300"/>
      <c r="K14" s="300"/>
      <c r="L14" s="437"/>
      <c r="M14" s="259"/>
      <c r="N14" s="260"/>
      <c r="O14" s="260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  <c r="IR14" s="261"/>
      <c r="IS14" s="261"/>
      <c r="IT14" s="261"/>
      <c r="IU14" s="261"/>
    </row>
    <row r="15" spans="1:255" ht="33" customHeight="1">
      <c r="A15" s="297">
        <v>6</v>
      </c>
      <c r="B15" s="298"/>
      <c r="C15" s="299"/>
      <c r="D15" s="299"/>
      <c r="E15" s="298"/>
      <c r="F15" s="299"/>
      <c r="G15" s="299"/>
      <c r="H15" s="300"/>
      <c r="I15" s="301"/>
      <c r="J15" s="300"/>
      <c r="K15" s="300"/>
      <c r="L15" s="437"/>
      <c r="M15" s="259"/>
      <c r="N15" s="260"/>
      <c r="O15" s="260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  <c r="IU15" s="261"/>
    </row>
    <row r="16" spans="1:255" ht="52.5" customHeight="1">
      <c r="A16" s="468" t="s">
        <v>85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37"/>
      <c r="M16" s="259"/>
      <c r="N16" s="260"/>
      <c r="O16" s="260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  <c r="IR16" s="261"/>
      <c r="IS16" s="261"/>
      <c r="IT16" s="261"/>
      <c r="IU16" s="261"/>
    </row>
    <row r="17" spans="1:255" ht="32.25" customHeight="1">
      <c r="A17" s="454">
        <v>7</v>
      </c>
      <c r="B17" s="298">
        <v>6498</v>
      </c>
      <c r="C17" s="299" t="s">
        <v>197</v>
      </c>
      <c r="D17" s="299" t="s">
        <v>198</v>
      </c>
      <c r="E17" s="298">
        <v>6199</v>
      </c>
      <c r="F17" s="299" t="s">
        <v>167</v>
      </c>
      <c r="G17" s="299" t="s">
        <v>79</v>
      </c>
      <c r="H17" s="455" t="s">
        <v>278</v>
      </c>
      <c r="I17" s="455" t="s">
        <v>275</v>
      </c>
      <c r="J17" s="455"/>
      <c r="K17" s="456"/>
      <c r="L17" s="437"/>
      <c r="M17" s="259"/>
      <c r="N17" s="260"/>
      <c r="O17" s="260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  <c r="IU17" s="261"/>
    </row>
    <row r="18" spans="1:255" ht="32.25" customHeight="1">
      <c r="A18" s="454"/>
      <c r="B18" s="298">
        <v>7475</v>
      </c>
      <c r="C18" s="299" t="s">
        <v>154</v>
      </c>
      <c r="D18" s="299" t="s">
        <v>125</v>
      </c>
      <c r="E18" s="298">
        <v>6389</v>
      </c>
      <c r="F18" s="299" t="s">
        <v>168</v>
      </c>
      <c r="G18" s="299" t="s">
        <v>169</v>
      </c>
      <c r="H18" s="455"/>
      <c r="I18" s="455"/>
      <c r="J18" s="455"/>
      <c r="K18" s="457"/>
      <c r="L18" s="437"/>
      <c r="M18" s="259"/>
      <c r="N18" s="260"/>
      <c r="O18" s="260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  <c r="IR18" s="261"/>
      <c r="IS18" s="261"/>
      <c r="IT18" s="261"/>
      <c r="IU18" s="261"/>
    </row>
    <row r="19" spans="1:255" ht="32.25" customHeight="1">
      <c r="A19" s="454">
        <v>8</v>
      </c>
      <c r="B19" s="298"/>
      <c r="C19" s="299"/>
      <c r="D19" s="299"/>
      <c r="E19" s="298"/>
      <c r="F19" s="299"/>
      <c r="G19" s="299"/>
      <c r="H19" s="455"/>
      <c r="I19" s="455"/>
      <c r="J19" s="455"/>
      <c r="K19" s="456"/>
      <c r="L19" s="437"/>
      <c r="M19" s="259"/>
      <c r="N19" s="260"/>
      <c r="O19" s="260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  <c r="IU19" s="261"/>
    </row>
    <row r="20" spans="1:255" ht="32.25" customHeight="1">
      <c r="A20" s="454"/>
      <c r="B20" s="298"/>
      <c r="C20" s="299"/>
      <c r="D20" s="299"/>
      <c r="E20" s="298"/>
      <c r="F20" s="299"/>
      <c r="G20" s="299"/>
      <c r="H20" s="455"/>
      <c r="I20" s="455"/>
      <c r="J20" s="455"/>
      <c r="K20" s="457"/>
      <c r="L20" s="437"/>
      <c r="M20" s="259"/>
      <c r="N20" s="260"/>
      <c r="O20" s="260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  <c r="IU20" s="261"/>
    </row>
    <row r="21" spans="1:255" ht="32.25" customHeight="1">
      <c r="A21" s="454">
        <v>9</v>
      </c>
      <c r="B21" s="298"/>
      <c r="C21" s="299"/>
      <c r="D21" s="299"/>
      <c r="E21" s="298"/>
      <c r="F21" s="299"/>
      <c r="G21" s="299"/>
      <c r="H21" s="455"/>
      <c r="I21" s="455"/>
      <c r="J21" s="455"/>
      <c r="K21" s="456"/>
      <c r="L21" s="437"/>
      <c r="M21" s="259"/>
      <c r="N21" s="260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  <c r="IR21" s="261"/>
      <c r="IS21" s="261"/>
      <c r="IT21" s="261"/>
      <c r="IU21" s="261"/>
    </row>
    <row r="22" spans="1:255" ht="32.25" customHeight="1">
      <c r="A22" s="454"/>
      <c r="B22" s="298"/>
      <c r="C22" s="299"/>
      <c r="D22" s="299"/>
      <c r="E22" s="298"/>
      <c r="F22" s="299"/>
      <c r="G22" s="299"/>
      <c r="H22" s="455"/>
      <c r="I22" s="455"/>
      <c r="J22" s="455"/>
      <c r="K22" s="457"/>
      <c r="L22" s="437"/>
      <c r="M22" s="259"/>
      <c r="N22" s="260"/>
      <c r="O22" s="260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  <c r="IR22" s="261"/>
      <c r="IS22" s="261"/>
      <c r="IT22" s="261"/>
      <c r="IU22" s="261"/>
    </row>
    <row r="23" spans="1:255" s="288" customFormat="1" ht="36.75" customHeight="1">
      <c r="A23" s="449" t="s">
        <v>89</v>
      </c>
      <c r="B23" s="449"/>
      <c r="C23" s="449"/>
      <c r="D23" s="450" t="s">
        <v>90</v>
      </c>
      <c r="E23" s="450"/>
      <c r="F23" s="302"/>
      <c r="G23" s="303"/>
      <c r="H23" s="450" t="s">
        <v>90</v>
      </c>
      <c r="I23" s="450"/>
      <c r="J23" s="450"/>
      <c r="K23" s="303"/>
      <c r="L23" s="437"/>
      <c r="M23" s="285"/>
      <c r="N23" s="286"/>
      <c r="O23" s="286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287"/>
      <c r="ES23" s="287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7"/>
      <c r="FL23" s="287"/>
      <c r="FM23" s="287"/>
      <c r="FN23" s="287"/>
      <c r="FO23" s="287"/>
      <c r="FP23" s="287"/>
      <c r="FQ23" s="287"/>
      <c r="FR23" s="287"/>
      <c r="FS23" s="287"/>
      <c r="FT23" s="287"/>
      <c r="FU23" s="287"/>
      <c r="FV23" s="287"/>
      <c r="FW23" s="287"/>
      <c r="FX23" s="287"/>
      <c r="FY23" s="287"/>
      <c r="FZ23" s="287"/>
      <c r="GA23" s="287"/>
      <c r="GB23" s="287"/>
      <c r="GC23" s="287"/>
      <c r="GD23" s="287"/>
      <c r="GE23" s="287"/>
      <c r="GF23" s="287"/>
      <c r="GG23" s="287"/>
      <c r="GH23" s="287"/>
      <c r="GI23" s="287"/>
      <c r="GJ23" s="287"/>
      <c r="GK23" s="287"/>
      <c r="GL23" s="287"/>
      <c r="GM23" s="287"/>
      <c r="GN23" s="287"/>
      <c r="GO23" s="287"/>
      <c r="GP23" s="287"/>
      <c r="GQ23" s="287"/>
      <c r="GR23" s="287"/>
      <c r="GS23" s="287"/>
      <c r="GT23" s="287"/>
      <c r="GU23" s="287"/>
      <c r="GV23" s="287"/>
      <c r="GW23" s="287"/>
      <c r="GX23" s="287"/>
      <c r="GY23" s="287"/>
      <c r="GZ23" s="287"/>
      <c r="HA23" s="287"/>
      <c r="HB23" s="287"/>
      <c r="HC23" s="287"/>
      <c r="HD23" s="287"/>
      <c r="HE23" s="287"/>
      <c r="HF23" s="287"/>
      <c r="HG23" s="287"/>
      <c r="HH23" s="287"/>
      <c r="HI23" s="287"/>
      <c r="HJ23" s="287"/>
      <c r="HK23" s="287"/>
      <c r="HL23" s="287"/>
      <c r="HM23" s="287"/>
      <c r="HN23" s="287"/>
      <c r="HO23" s="287"/>
      <c r="HP23" s="287"/>
      <c r="HQ23" s="287"/>
      <c r="HR23" s="287"/>
      <c r="HS23" s="287"/>
      <c r="HT23" s="287"/>
      <c r="HU23" s="287"/>
      <c r="HV23" s="287"/>
      <c r="HW23" s="287"/>
      <c r="HX23" s="287"/>
      <c r="HY23" s="287"/>
      <c r="HZ23" s="287"/>
      <c r="IA23" s="287"/>
      <c r="IB23" s="287"/>
      <c r="IC23" s="287"/>
      <c r="ID23" s="287"/>
      <c r="IE23" s="287"/>
      <c r="IF23" s="287"/>
      <c r="IG23" s="287"/>
      <c r="IH23" s="287"/>
      <c r="II23" s="287"/>
      <c r="IJ23" s="287"/>
      <c r="IK23" s="287"/>
      <c r="IL23" s="287"/>
      <c r="IM23" s="287"/>
      <c r="IN23" s="287"/>
      <c r="IO23" s="287"/>
      <c r="IP23" s="287"/>
      <c r="IQ23" s="287"/>
      <c r="IR23" s="287"/>
      <c r="IS23" s="287"/>
      <c r="IT23" s="287"/>
      <c r="IU23" s="287"/>
    </row>
    <row r="24" spans="1:255" ht="24.75" customHeight="1">
      <c r="A24" s="451"/>
      <c r="B24" s="451"/>
      <c r="C24" s="304"/>
      <c r="D24" s="452"/>
      <c r="E24" s="452"/>
      <c r="F24" s="453"/>
      <c r="G24" s="453"/>
      <c r="H24" s="452"/>
      <c r="I24" s="452"/>
      <c r="J24" s="452"/>
      <c r="K24" s="305"/>
      <c r="L24" s="437"/>
      <c r="M24" s="259"/>
      <c r="N24" s="260"/>
      <c r="O24" s="260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  <c r="IO24" s="261"/>
      <c r="IP24" s="261"/>
      <c r="IQ24" s="261"/>
      <c r="IR24" s="261"/>
      <c r="IS24" s="261"/>
      <c r="IT24" s="261"/>
      <c r="IU24" s="261"/>
    </row>
    <row r="25" spans="1:255" ht="24.75" customHeight="1">
      <c r="A25" s="451"/>
      <c r="B25" s="451"/>
      <c r="C25" s="304"/>
      <c r="D25" s="452"/>
      <c r="E25" s="452"/>
      <c r="F25" s="453"/>
      <c r="G25" s="453"/>
      <c r="H25" s="452"/>
      <c r="I25" s="452"/>
      <c r="J25" s="452"/>
      <c r="K25" s="305"/>
      <c r="L25" s="437"/>
      <c r="M25" s="259"/>
      <c r="N25" s="260"/>
      <c r="O25" s="260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  <c r="IU25" s="261"/>
    </row>
    <row r="26" spans="1:255" ht="24.75" customHeight="1">
      <c r="A26" s="444" t="s">
        <v>91</v>
      </c>
      <c r="B26" s="444"/>
      <c r="D26" s="307"/>
      <c r="E26" s="307"/>
      <c r="G26" s="307"/>
      <c r="H26" s="307"/>
      <c r="I26" s="307"/>
      <c r="J26" s="307"/>
      <c r="K26" s="305"/>
      <c r="L26" s="437"/>
      <c r="M26" s="259"/>
      <c r="N26" s="260"/>
      <c r="O26" s="260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  <c r="IU26" s="261"/>
    </row>
    <row r="27" spans="1:255" ht="24.75" customHeight="1">
      <c r="A27" s="444"/>
      <c r="B27" s="444"/>
      <c r="C27" s="445" t="s">
        <v>259</v>
      </c>
      <c r="D27" s="445"/>
      <c r="E27" s="446"/>
      <c r="F27" s="445" t="s">
        <v>285</v>
      </c>
      <c r="G27" s="445"/>
      <c r="H27" s="445"/>
      <c r="I27" s="445"/>
      <c r="J27" s="445"/>
      <c r="K27" s="305"/>
      <c r="L27" s="437"/>
      <c r="M27" s="259"/>
      <c r="N27" s="260"/>
      <c r="O27" s="260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  <c r="IO27" s="261"/>
      <c r="IP27" s="261"/>
      <c r="IQ27" s="261"/>
      <c r="IR27" s="261"/>
      <c r="IS27" s="261"/>
      <c r="IT27" s="261"/>
      <c r="IU27" s="261"/>
    </row>
    <row r="28" spans="1:255" ht="24.75" customHeight="1">
      <c r="A28" s="305"/>
      <c r="B28" s="305"/>
      <c r="C28" s="309" t="s">
        <v>94</v>
      </c>
      <c r="D28" s="310"/>
      <c r="E28" s="310"/>
      <c r="F28" s="309" t="s">
        <v>95</v>
      </c>
      <c r="G28" s="310"/>
      <c r="H28" s="310"/>
      <c r="I28" s="310"/>
      <c r="J28" s="311"/>
      <c r="K28" s="305"/>
      <c r="L28" s="437"/>
      <c r="M28" s="259"/>
      <c r="N28" s="260"/>
      <c r="O28" s="260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  <c r="IC28" s="261"/>
      <c r="ID28" s="261"/>
      <c r="IE28" s="261"/>
      <c r="IF28" s="261"/>
      <c r="IG28" s="261"/>
      <c r="IH28" s="261"/>
      <c r="II28" s="261"/>
      <c r="IJ28" s="261"/>
      <c r="IK28" s="261"/>
      <c r="IL28" s="261"/>
      <c r="IM28" s="261"/>
      <c r="IN28" s="261"/>
      <c r="IO28" s="261"/>
      <c r="IP28" s="261"/>
      <c r="IQ28" s="261"/>
      <c r="IR28" s="261"/>
      <c r="IS28" s="261"/>
      <c r="IT28" s="261"/>
      <c r="IU28" s="261"/>
    </row>
    <row r="29" spans="1:255" s="288" customFormat="1" ht="45.75" customHeight="1">
      <c r="A29" s="447" t="s">
        <v>96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37"/>
      <c r="M29" s="285"/>
      <c r="N29" s="286"/>
      <c r="O29" s="286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87"/>
      <c r="FJ29" s="287"/>
      <c r="FK29" s="287"/>
      <c r="FL29" s="287"/>
      <c r="FM29" s="287"/>
      <c r="FN29" s="287"/>
      <c r="FO29" s="287"/>
      <c r="FP29" s="287"/>
      <c r="FQ29" s="287"/>
      <c r="FR29" s="287"/>
      <c r="FS29" s="287"/>
      <c r="FT29" s="287"/>
      <c r="FU29" s="287"/>
      <c r="FV29" s="287"/>
      <c r="FW29" s="287"/>
      <c r="FX29" s="287"/>
      <c r="FY29" s="287"/>
      <c r="FZ29" s="287"/>
      <c r="GA29" s="287"/>
      <c r="GB29" s="287"/>
      <c r="GC29" s="287"/>
      <c r="GD29" s="287"/>
      <c r="GE29" s="287"/>
      <c r="GF29" s="287"/>
      <c r="GG29" s="287"/>
      <c r="GH29" s="287"/>
      <c r="GI29" s="287"/>
      <c r="GJ29" s="287"/>
      <c r="GK29" s="287"/>
      <c r="GL29" s="287"/>
      <c r="GM29" s="287"/>
      <c r="GN29" s="287"/>
      <c r="GO29" s="287"/>
      <c r="GP29" s="287"/>
      <c r="GQ29" s="287"/>
      <c r="GR29" s="287"/>
      <c r="GS29" s="287"/>
      <c r="GT29" s="287"/>
      <c r="GU29" s="287"/>
      <c r="GV29" s="287"/>
      <c r="GW29" s="287"/>
      <c r="GX29" s="287"/>
      <c r="GY29" s="287"/>
      <c r="GZ29" s="287"/>
      <c r="HA29" s="287"/>
      <c r="HB29" s="287"/>
      <c r="HC29" s="287"/>
      <c r="HD29" s="287"/>
      <c r="HE29" s="287"/>
      <c r="HF29" s="287"/>
      <c r="HG29" s="287"/>
      <c r="HH29" s="287"/>
      <c r="HI29" s="287"/>
      <c r="HJ29" s="287"/>
      <c r="HK29" s="287"/>
      <c r="HL29" s="287"/>
      <c r="HM29" s="287"/>
      <c r="HN29" s="287"/>
      <c r="HO29" s="287"/>
      <c r="HP29" s="287"/>
      <c r="HQ29" s="287"/>
      <c r="HR29" s="287"/>
      <c r="HS29" s="287"/>
      <c r="HT29" s="287"/>
      <c r="HU29" s="287"/>
      <c r="HV29" s="287"/>
      <c r="HW29" s="287"/>
      <c r="HX29" s="287"/>
      <c r="HY29" s="287"/>
      <c r="HZ29" s="287"/>
      <c r="IA29" s="287"/>
      <c r="IB29" s="287"/>
      <c r="IC29" s="287"/>
      <c r="ID29" s="287"/>
      <c r="IE29" s="287"/>
      <c r="IF29" s="287"/>
      <c r="IG29" s="287"/>
      <c r="IH29" s="287"/>
      <c r="II29" s="287"/>
      <c r="IJ29" s="287"/>
      <c r="IK29" s="287"/>
      <c r="IL29" s="287"/>
      <c r="IM29" s="287"/>
      <c r="IN29" s="287"/>
      <c r="IO29" s="287"/>
      <c r="IP29" s="287"/>
      <c r="IQ29" s="287"/>
      <c r="IR29" s="287"/>
      <c r="IS29" s="287"/>
      <c r="IT29" s="287"/>
      <c r="IU29" s="287"/>
    </row>
    <row r="30" spans="1:255" ht="30.75" customHeight="1">
      <c r="A30" s="448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37"/>
      <c r="M30" s="259"/>
      <c r="N30" s="260"/>
      <c r="O30" s="260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  <c r="IC30" s="261"/>
      <c r="ID30" s="261"/>
      <c r="IE30" s="261"/>
      <c r="IF30" s="261"/>
      <c r="IG30" s="261"/>
      <c r="IH30" s="261"/>
      <c r="II30" s="261"/>
      <c r="IJ30" s="261"/>
      <c r="IK30" s="261"/>
      <c r="IL30" s="261"/>
      <c r="IM30" s="261"/>
      <c r="IN30" s="261"/>
      <c r="IO30" s="261"/>
      <c r="IP30" s="261"/>
      <c r="IQ30" s="261"/>
      <c r="IR30" s="261"/>
      <c r="IS30" s="261"/>
      <c r="IT30" s="261"/>
      <c r="IU30" s="261"/>
    </row>
    <row r="31" spans="1:255" ht="30.75" customHeight="1">
      <c r="A31" s="443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37"/>
      <c r="M31" s="259"/>
      <c r="N31" s="260"/>
      <c r="O31" s="260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  <c r="IC31" s="261"/>
      <c r="ID31" s="261"/>
      <c r="IE31" s="261"/>
      <c r="IF31" s="261"/>
      <c r="IG31" s="261"/>
      <c r="IH31" s="261"/>
      <c r="II31" s="261"/>
      <c r="IJ31" s="261"/>
      <c r="IK31" s="261"/>
      <c r="IL31" s="261"/>
      <c r="IM31" s="261"/>
      <c r="IN31" s="261"/>
      <c r="IO31" s="261"/>
      <c r="IP31" s="261"/>
      <c r="IQ31" s="261"/>
      <c r="IR31" s="261"/>
      <c r="IS31" s="261"/>
      <c r="IT31" s="261"/>
      <c r="IU31" s="261"/>
    </row>
    <row r="32" spans="1:255" ht="32.25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37"/>
      <c r="M32" s="259"/>
      <c r="N32" s="260"/>
      <c r="O32" s="260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  <c r="IC32" s="261"/>
      <c r="ID32" s="261"/>
      <c r="IE32" s="261"/>
      <c r="IF32" s="261"/>
      <c r="IG32" s="261"/>
      <c r="IH32" s="261"/>
      <c r="II32" s="261"/>
      <c r="IJ32" s="261"/>
      <c r="IK32" s="261"/>
      <c r="IL32" s="261"/>
      <c r="IM32" s="261"/>
      <c r="IN32" s="261"/>
      <c r="IO32" s="261"/>
      <c r="IP32" s="261"/>
      <c r="IQ32" s="261"/>
      <c r="IR32" s="261"/>
      <c r="IS32" s="261"/>
      <c r="IT32" s="261"/>
      <c r="IU32" s="261"/>
    </row>
    <row r="33" spans="1:255" ht="32.25" customHeight="1">
      <c r="A33" s="443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37"/>
      <c r="M33" s="259"/>
      <c r="N33" s="260"/>
      <c r="O33" s="260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  <c r="IC33" s="261"/>
      <c r="ID33" s="261"/>
      <c r="IE33" s="261"/>
      <c r="IF33" s="261"/>
      <c r="IG33" s="261"/>
      <c r="IH33" s="261"/>
      <c r="II33" s="261"/>
      <c r="IJ33" s="261"/>
      <c r="IK33" s="261"/>
      <c r="IL33" s="261"/>
      <c r="IM33" s="261"/>
      <c r="IN33" s="261"/>
      <c r="IO33" s="261"/>
      <c r="IP33" s="261"/>
      <c r="IQ33" s="261"/>
      <c r="IR33" s="261"/>
      <c r="IS33" s="261"/>
      <c r="IT33" s="261"/>
      <c r="IU33" s="261"/>
    </row>
    <row r="34" spans="1:255" ht="32.25" customHeight="1">
      <c r="A34" s="44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37"/>
      <c r="M34" s="259"/>
      <c r="N34" s="260"/>
      <c r="O34" s="260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  <c r="HI34" s="261"/>
      <c r="HJ34" s="261"/>
      <c r="HK34" s="261"/>
      <c r="HL34" s="261"/>
      <c r="HM34" s="261"/>
      <c r="HN34" s="261"/>
      <c r="HO34" s="261"/>
      <c r="HP34" s="261"/>
      <c r="HQ34" s="261"/>
      <c r="HR34" s="261"/>
      <c r="HS34" s="261"/>
      <c r="HT34" s="261"/>
      <c r="HU34" s="261"/>
      <c r="HV34" s="261"/>
      <c r="HW34" s="261"/>
      <c r="HX34" s="261"/>
      <c r="HY34" s="261"/>
      <c r="HZ34" s="261"/>
      <c r="IA34" s="261"/>
      <c r="IB34" s="261"/>
      <c r="IC34" s="261"/>
      <c r="ID34" s="261"/>
      <c r="IE34" s="261"/>
      <c r="IF34" s="261"/>
      <c r="IG34" s="261"/>
      <c r="IH34" s="261"/>
      <c r="II34" s="261"/>
      <c r="IJ34" s="261"/>
      <c r="IK34" s="261"/>
      <c r="IL34" s="261"/>
      <c r="IM34" s="261"/>
      <c r="IN34" s="261"/>
      <c r="IO34" s="261"/>
      <c r="IP34" s="261"/>
      <c r="IQ34" s="261"/>
      <c r="IR34" s="261"/>
      <c r="IS34" s="261"/>
      <c r="IT34" s="261"/>
      <c r="IU34" s="261"/>
    </row>
    <row r="35" spans="1:255" ht="30" customHeight="1">
      <c r="A35" s="443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37"/>
      <c r="M35" s="259"/>
      <c r="N35" s="260"/>
      <c r="O35" s="260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  <c r="HI35" s="261"/>
      <c r="HJ35" s="261"/>
      <c r="HK35" s="261"/>
      <c r="HL35" s="261"/>
      <c r="HM35" s="261"/>
      <c r="HN35" s="261"/>
      <c r="HO35" s="261"/>
      <c r="HP35" s="261"/>
      <c r="HQ35" s="261"/>
      <c r="HR35" s="261"/>
      <c r="HS35" s="261"/>
      <c r="HT35" s="261"/>
      <c r="HU35" s="261"/>
      <c r="HV35" s="261"/>
      <c r="HW35" s="261"/>
      <c r="HX35" s="261"/>
      <c r="HY35" s="261"/>
      <c r="HZ35" s="261"/>
      <c r="IA35" s="261"/>
      <c r="IB35" s="261"/>
      <c r="IC35" s="261"/>
      <c r="ID35" s="261"/>
      <c r="IE35" s="261"/>
      <c r="IF35" s="261"/>
      <c r="IG35" s="261"/>
      <c r="IH35" s="261"/>
      <c r="II35" s="261"/>
      <c r="IJ35" s="261"/>
      <c r="IK35" s="261"/>
      <c r="IL35" s="261"/>
      <c r="IM35" s="261"/>
      <c r="IN35" s="261"/>
      <c r="IO35" s="261"/>
      <c r="IP35" s="261"/>
      <c r="IQ35" s="261"/>
      <c r="IR35" s="261"/>
      <c r="IS35" s="261"/>
      <c r="IT35" s="261"/>
      <c r="IU35" s="261"/>
    </row>
    <row r="36" spans="1:255" ht="30.75" customHeight="1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37"/>
      <c r="M36" s="259"/>
      <c r="N36" s="260"/>
      <c r="O36" s="260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1"/>
      <c r="II36" s="261"/>
      <c r="IJ36" s="261"/>
      <c r="IK36" s="261"/>
      <c r="IL36" s="261"/>
      <c r="IM36" s="261"/>
      <c r="IN36" s="261"/>
      <c r="IO36" s="261"/>
      <c r="IP36" s="261"/>
      <c r="IQ36" s="261"/>
      <c r="IR36" s="261"/>
      <c r="IS36" s="261"/>
      <c r="IT36" s="261"/>
      <c r="IU36" s="261"/>
    </row>
    <row r="37" spans="1:255" ht="30" customHeigh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37"/>
      <c r="M37" s="259"/>
      <c r="N37" s="260"/>
      <c r="O37" s="260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  <c r="IC37" s="261"/>
      <c r="ID37" s="261"/>
      <c r="IE37" s="261"/>
      <c r="IF37" s="261"/>
      <c r="IG37" s="261"/>
      <c r="IH37" s="261"/>
      <c r="II37" s="261"/>
      <c r="IJ37" s="261"/>
      <c r="IK37" s="261"/>
      <c r="IL37" s="261"/>
      <c r="IM37" s="261"/>
      <c r="IN37" s="261"/>
      <c r="IO37" s="261"/>
      <c r="IP37" s="261"/>
      <c r="IQ37" s="261"/>
      <c r="IR37" s="261"/>
      <c r="IS37" s="261"/>
      <c r="IT37" s="261"/>
      <c r="IU37" s="261"/>
    </row>
    <row r="38" spans="1:255" s="315" customFormat="1" ht="42.75" customHeight="1">
      <c r="A38" s="438" t="s">
        <v>97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7"/>
      <c r="M38" s="312"/>
      <c r="N38" s="313"/>
      <c r="O38" s="313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4"/>
      <c r="EL38" s="314"/>
      <c r="EM38" s="314"/>
      <c r="EN38" s="314"/>
      <c r="EO38" s="314"/>
      <c r="EP38" s="314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  <c r="FL38" s="314"/>
      <c r="FM38" s="314"/>
      <c r="FN38" s="314"/>
      <c r="FO38" s="314"/>
      <c r="FP38" s="314"/>
      <c r="FQ38" s="314"/>
      <c r="FR38" s="314"/>
      <c r="FS38" s="314"/>
      <c r="FT38" s="314"/>
      <c r="FU38" s="314"/>
      <c r="FV38" s="314"/>
      <c r="FW38" s="314"/>
      <c r="FX38" s="314"/>
      <c r="FY38" s="314"/>
      <c r="FZ38" s="314"/>
      <c r="GA38" s="314"/>
      <c r="GB38" s="314"/>
      <c r="GC38" s="314"/>
      <c r="GD38" s="314"/>
      <c r="GE38" s="314"/>
      <c r="GF38" s="314"/>
      <c r="GG38" s="314"/>
      <c r="GH38" s="314"/>
      <c r="GI38" s="314"/>
      <c r="GJ38" s="314"/>
      <c r="GK38" s="314"/>
      <c r="GL38" s="314"/>
      <c r="GM38" s="314"/>
      <c r="GN38" s="314"/>
      <c r="GO38" s="314"/>
      <c r="GP38" s="314"/>
      <c r="GQ38" s="314"/>
      <c r="GR38" s="314"/>
      <c r="GS38" s="314"/>
      <c r="GT38" s="314"/>
      <c r="GU38" s="314"/>
      <c r="GV38" s="314"/>
      <c r="GW38" s="314"/>
      <c r="GX38" s="314"/>
      <c r="GY38" s="314"/>
      <c r="GZ38" s="314"/>
      <c r="HA38" s="314"/>
      <c r="HB38" s="314"/>
      <c r="HC38" s="314"/>
      <c r="HD38" s="314"/>
      <c r="HE38" s="314"/>
      <c r="HF38" s="314"/>
      <c r="HG38" s="314"/>
      <c r="HH38" s="314"/>
      <c r="HI38" s="314"/>
      <c r="HJ38" s="314"/>
      <c r="HK38" s="314"/>
      <c r="HL38" s="314"/>
      <c r="HM38" s="314"/>
      <c r="HN38" s="314"/>
      <c r="HO38" s="314"/>
      <c r="HP38" s="314"/>
      <c r="HQ38" s="314"/>
      <c r="HR38" s="314"/>
      <c r="HS38" s="314"/>
      <c r="HT38" s="314"/>
      <c r="HU38" s="314"/>
      <c r="HV38" s="314"/>
      <c r="HW38" s="314"/>
      <c r="HX38" s="314"/>
      <c r="HY38" s="314"/>
      <c r="HZ38" s="314"/>
      <c r="IA38" s="314"/>
      <c r="IB38" s="314"/>
      <c r="IC38" s="314"/>
      <c r="ID38" s="314"/>
      <c r="IE38" s="314"/>
      <c r="IF38" s="314"/>
      <c r="IG38" s="314"/>
      <c r="IH38" s="314"/>
      <c r="II38" s="314"/>
      <c r="IJ38" s="314"/>
      <c r="IK38" s="314"/>
      <c r="IL38" s="314"/>
      <c r="IM38" s="314"/>
      <c r="IN38" s="314"/>
      <c r="IO38" s="314"/>
      <c r="IP38" s="314"/>
      <c r="IQ38" s="314"/>
      <c r="IR38" s="314"/>
      <c r="IS38" s="314"/>
      <c r="IT38" s="314"/>
      <c r="IU38" s="314"/>
    </row>
    <row r="39" spans="1:255" s="315" customFormat="1" ht="39.75" customHeight="1">
      <c r="A39" s="439" t="s">
        <v>98</v>
      </c>
      <c r="B39" s="439"/>
      <c r="C39" s="316" t="s">
        <v>259</v>
      </c>
      <c r="D39" s="435" t="s">
        <v>99</v>
      </c>
      <c r="E39" s="435"/>
      <c r="F39" s="316" t="s">
        <v>285</v>
      </c>
      <c r="G39" s="440" t="s">
        <v>100</v>
      </c>
      <c r="H39" s="440"/>
      <c r="I39" s="436" t="s">
        <v>286</v>
      </c>
      <c r="J39" s="436"/>
      <c r="K39" s="436"/>
      <c r="L39" s="437"/>
      <c r="M39" s="312"/>
      <c r="N39" s="313"/>
      <c r="O39" s="313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4"/>
      <c r="EW39" s="314"/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  <c r="FL39" s="314"/>
      <c r="FM39" s="314"/>
      <c r="FN39" s="314"/>
      <c r="FO39" s="314"/>
      <c r="FP39" s="314"/>
      <c r="FQ39" s="314"/>
      <c r="FR39" s="314"/>
      <c r="FS39" s="314"/>
      <c r="FT39" s="314"/>
      <c r="FU39" s="314"/>
      <c r="FV39" s="314"/>
      <c r="FW39" s="314"/>
      <c r="FX39" s="314"/>
      <c r="FY39" s="314"/>
      <c r="FZ39" s="314"/>
      <c r="GA39" s="314"/>
      <c r="GB39" s="314"/>
      <c r="GC39" s="314"/>
      <c r="GD39" s="314"/>
      <c r="GE39" s="314"/>
      <c r="GF39" s="314"/>
      <c r="GG39" s="314"/>
      <c r="GH39" s="314"/>
      <c r="GI39" s="314"/>
      <c r="GJ39" s="314"/>
      <c r="GK39" s="314"/>
      <c r="GL39" s="314"/>
      <c r="GM39" s="314"/>
      <c r="GN39" s="314"/>
      <c r="GO39" s="314"/>
      <c r="GP39" s="314"/>
      <c r="GQ39" s="314"/>
      <c r="GR39" s="314"/>
      <c r="GS39" s="314"/>
      <c r="GT39" s="314"/>
      <c r="GU39" s="314"/>
      <c r="GV39" s="314"/>
      <c r="GW39" s="314"/>
      <c r="GX39" s="314"/>
      <c r="GY39" s="314"/>
      <c r="GZ39" s="314"/>
      <c r="HA39" s="314"/>
      <c r="HB39" s="314"/>
      <c r="HC39" s="314"/>
      <c r="HD39" s="314"/>
      <c r="HE39" s="314"/>
      <c r="HF39" s="314"/>
      <c r="HG39" s="314"/>
      <c r="HH39" s="314"/>
      <c r="HI39" s="314"/>
      <c r="HJ39" s="314"/>
      <c r="HK39" s="314"/>
      <c r="HL39" s="314"/>
      <c r="HM39" s="314"/>
      <c r="HN39" s="314"/>
      <c r="HO39" s="314"/>
      <c r="HP39" s="314"/>
      <c r="HQ39" s="314"/>
      <c r="HR39" s="314"/>
      <c r="HS39" s="314"/>
      <c r="HT39" s="314"/>
      <c r="HU39" s="314"/>
      <c r="HV39" s="314"/>
      <c r="HW39" s="314"/>
      <c r="HX39" s="314"/>
      <c r="HY39" s="314"/>
      <c r="HZ39" s="314"/>
      <c r="IA39" s="314"/>
      <c r="IB39" s="314"/>
      <c r="IC39" s="314"/>
      <c r="ID39" s="314"/>
      <c r="IE39" s="314"/>
      <c r="IF39" s="314"/>
      <c r="IG39" s="314"/>
      <c r="IH39" s="314"/>
      <c r="II39" s="314"/>
      <c r="IJ39" s="314"/>
      <c r="IK39" s="314"/>
      <c r="IL39" s="314"/>
      <c r="IM39" s="314"/>
      <c r="IN39" s="314"/>
      <c r="IO39" s="314"/>
      <c r="IP39" s="314"/>
      <c r="IQ39" s="314"/>
      <c r="IR39" s="314"/>
      <c r="IS39" s="314"/>
      <c r="IT39" s="314"/>
      <c r="IU39" s="314"/>
    </row>
    <row r="40" spans="1:255" s="315" customFormat="1" ht="39.75" customHeight="1">
      <c r="A40" s="439" t="s">
        <v>102</v>
      </c>
      <c r="B40" s="439"/>
      <c r="C40" s="316"/>
      <c r="D40" s="435" t="s">
        <v>102</v>
      </c>
      <c r="E40" s="435"/>
      <c r="F40" s="316"/>
      <c r="G40" s="441" t="s">
        <v>102</v>
      </c>
      <c r="H40" s="441"/>
      <c r="I40" s="442"/>
      <c r="J40" s="442"/>
      <c r="K40" s="442"/>
      <c r="L40" s="437"/>
      <c r="M40" s="312"/>
      <c r="N40" s="313"/>
      <c r="O40" s="313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  <c r="GI40" s="314"/>
      <c r="GJ40" s="314"/>
      <c r="GK40" s="314"/>
      <c r="GL40" s="314"/>
      <c r="GM40" s="314"/>
      <c r="GN40" s="314"/>
      <c r="GO40" s="314"/>
      <c r="GP40" s="314"/>
      <c r="GQ40" s="314"/>
      <c r="GR40" s="314"/>
      <c r="GS40" s="314"/>
      <c r="GT40" s="314"/>
      <c r="GU40" s="314"/>
      <c r="GV40" s="314"/>
      <c r="GW40" s="314"/>
      <c r="GX40" s="314"/>
      <c r="GY40" s="314"/>
      <c r="GZ40" s="314"/>
      <c r="HA40" s="314"/>
      <c r="HB40" s="314"/>
      <c r="HC40" s="314"/>
      <c r="HD40" s="314"/>
      <c r="HE40" s="314"/>
      <c r="HF40" s="314"/>
      <c r="HG40" s="314"/>
      <c r="HH40" s="314"/>
      <c r="HI40" s="314"/>
      <c r="HJ40" s="314"/>
      <c r="HK40" s="314"/>
      <c r="HL40" s="314"/>
      <c r="HM40" s="314"/>
      <c r="HN40" s="314"/>
      <c r="HO40" s="314"/>
      <c r="HP40" s="314"/>
      <c r="HQ40" s="314"/>
      <c r="HR40" s="314"/>
      <c r="HS40" s="314"/>
      <c r="HT40" s="314"/>
      <c r="HU40" s="314"/>
      <c r="HV40" s="314"/>
      <c r="HW40" s="314"/>
      <c r="HX40" s="314"/>
      <c r="HY40" s="314"/>
      <c r="HZ40" s="314"/>
      <c r="IA40" s="314"/>
      <c r="IB40" s="314"/>
      <c r="IC40" s="314"/>
      <c r="ID40" s="314"/>
      <c r="IE40" s="314"/>
      <c r="IF40" s="314"/>
      <c r="IG40" s="314"/>
      <c r="IH40" s="314"/>
      <c r="II40" s="314"/>
      <c r="IJ40" s="314"/>
      <c r="IK40" s="314"/>
      <c r="IL40" s="314"/>
      <c r="IM40" s="314"/>
      <c r="IN40" s="314"/>
      <c r="IO40" s="314"/>
      <c r="IP40" s="314"/>
      <c r="IQ40" s="314"/>
      <c r="IR40" s="314"/>
      <c r="IS40" s="314"/>
      <c r="IT40" s="314"/>
      <c r="IU40" s="314"/>
    </row>
    <row r="41" spans="1:255" s="288" customFormat="1" ht="36" customHeight="1">
      <c r="A41" s="434" t="s">
        <v>103</v>
      </c>
      <c r="B41" s="434"/>
      <c r="C41" s="333" t="s">
        <v>287</v>
      </c>
      <c r="D41" s="435" t="s">
        <v>105</v>
      </c>
      <c r="E41" s="435"/>
      <c r="F41" s="436" t="s">
        <v>288</v>
      </c>
      <c r="G41" s="436"/>
      <c r="H41" s="436"/>
      <c r="I41" s="436"/>
      <c r="J41" s="436"/>
      <c r="K41" s="436"/>
      <c r="L41" s="437"/>
      <c r="M41" s="285"/>
      <c r="N41" s="286"/>
      <c r="O41" s="286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7"/>
      <c r="FL41" s="287"/>
      <c r="FM41" s="287"/>
      <c r="FN41" s="287"/>
      <c r="FO41" s="287"/>
      <c r="FP41" s="287"/>
      <c r="FQ41" s="287"/>
      <c r="FR41" s="287"/>
      <c r="FS41" s="287"/>
      <c r="FT41" s="287"/>
      <c r="FU41" s="287"/>
      <c r="FV41" s="287"/>
      <c r="FW41" s="287"/>
      <c r="FX41" s="287"/>
      <c r="FY41" s="287"/>
      <c r="FZ41" s="287"/>
      <c r="GA41" s="287"/>
      <c r="GB41" s="287"/>
      <c r="GC41" s="287"/>
      <c r="GD41" s="287"/>
      <c r="GE41" s="287"/>
      <c r="GF41" s="287"/>
      <c r="GG41" s="287"/>
      <c r="GH41" s="287"/>
      <c r="GI41" s="287"/>
      <c r="GJ41" s="287"/>
      <c r="GK41" s="287"/>
      <c r="GL41" s="287"/>
      <c r="GM41" s="287"/>
      <c r="GN41" s="287"/>
      <c r="GO41" s="287"/>
      <c r="GP41" s="287"/>
      <c r="GQ41" s="287"/>
      <c r="GR41" s="287"/>
      <c r="GS41" s="287"/>
      <c r="GT41" s="287"/>
      <c r="GU41" s="287"/>
      <c r="GV41" s="287"/>
      <c r="GW41" s="287"/>
      <c r="GX41" s="287"/>
      <c r="GY41" s="287"/>
      <c r="GZ41" s="287"/>
      <c r="HA41" s="287"/>
      <c r="HB41" s="287"/>
      <c r="HC41" s="287"/>
      <c r="HD41" s="287"/>
      <c r="HE41" s="287"/>
      <c r="HF41" s="287"/>
      <c r="HG41" s="287"/>
      <c r="HH41" s="287"/>
      <c r="HI41" s="287"/>
      <c r="HJ41" s="287"/>
      <c r="HK41" s="287"/>
      <c r="HL41" s="287"/>
      <c r="HM41" s="287"/>
      <c r="HN41" s="287"/>
      <c r="HO41" s="287"/>
      <c r="HP41" s="287"/>
      <c r="HQ41" s="287"/>
      <c r="HR41" s="287"/>
      <c r="HS41" s="287"/>
      <c r="HT41" s="287"/>
      <c r="HU41" s="287"/>
      <c r="HV41" s="287"/>
      <c r="HW41" s="287"/>
      <c r="HX41" s="287"/>
      <c r="HY41" s="287"/>
      <c r="HZ41" s="287"/>
      <c r="IA41" s="287"/>
      <c r="IB41" s="287"/>
      <c r="IC41" s="287"/>
      <c r="ID41" s="287"/>
      <c r="IE41" s="287"/>
      <c r="IF41" s="287"/>
      <c r="IG41" s="287"/>
      <c r="IH41" s="287"/>
      <c r="II41" s="287"/>
      <c r="IJ41" s="287"/>
      <c r="IK41" s="287"/>
      <c r="IL41" s="287"/>
      <c r="IM41" s="287"/>
      <c r="IN41" s="287"/>
      <c r="IO41" s="287"/>
      <c r="IP41" s="287"/>
      <c r="IQ41" s="287"/>
      <c r="IR41" s="287"/>
      <c r="IS41" s="287"/>
      <c r="IT41" s="287"/>
      <c r="IU41" s="287"/>
    </row>
    <row r="42" spans="1:255" s="320" customFormat="1" ht="15.75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317"/>
      <c r="N42" s="318"/>
      <c r="O42" s="318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319"/>
      <c r="DJ42" s="319"/>
      <c r="DK42" s="319"/>
      <c r="DL42" s="319"/>
      <c r="DM42" s="319"/>
      <c r="DN42" s="319"/>
      <c r="DO42" s="319"/>
      <c r="DP42" s="319"/>
      <c r="DQ42" s="319"/>
      <c r="DR42" s="319"/>
      <c r="DS42" s="319"/>
      <c r="DT42" s="319"/>
      <c r="DU42" s="319"/>
      <c r="DV42" s="319"/>
      <c r="DW42" s="319"/>
      <c r="DX42" s="319"/>
      <c r="DY42" s="319"/>
      <c r="DZ42" s="319"/>
      <c r="EA42" s="319"/>
      <c r="EB42" s="319"/>
      <c r="EC42" s="319"/>
      <c r="ED42" s="319"/>
      <c r="EE42" s="319"/>
      <c r="EF42" s="319"/>
      <c r="EG42" s="319"/>
      <c r="EH42" s="319"/>
      <c r="EI42" s="319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319"/>
      <c r="FY42" s="319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J42" s="319"/>
      <c r="GK42" s="319"/>
      <c r="GL42" s="319"/>
      <c r="GM42" s="319"/>
      <c r="GN42" s="319"/>
      <c r="GO42" s="319"/>
      <c r="GP42" s="319"/>
      <c r="GQ42" s="319"/>
      <c r="GR42" s="319"/>
      <c r="GS42" s="319"/>
      <c r="GT42" s="319"/>
      <c r="GU42" s="319"/>
      <c r="GV42" s="319"/>
      <c r="GW42" s="319"/>
      <c r="GX42" s="319"/>
      <c r="GY42" s="319"/>
      <c r="GZ42" s="319"/>
      <c r="HA42" s="319"/>
      <c r="HB42" s="319"/>
      <c r="HC42" s="319"/>
      <c r="HD42" s="319"/>
      <c r="HE42" s="319"/>
      <c r="HF42" s="319"/>
      <c r="HG42" s="319"/>
      <c r="HH42" s="319"/>
      <c r="HI42" s="319"/>
      <c r="HJ42" s="319"/>
      <c r="HK42" s="319"/>
      <c r="HL42" s="319"/>
      <c r="HM42" s="319"/>
      <c r="HN42" s="319"/>
      <c r="HO42" s="319"/>
      <c r="HP42" s="319"/>
      <c r="HQ42" s="319"/>
      <c r="HR42" s="319"/>
      <c r="HS42" s="319"/>
      <c r="HT42" s="319"/>
      <c r="HU42" s="319"/>
      <c r="HV42" s="319"/>
      <c r="HW42" s="319"/>
      <c r="HX42" s="319"/>
      <c r="HY42" s="319"/>
      <c r="HZ42" s="319"/>
      <c r="IA42" s="319"/>
      <c r="IB42" s="319"/>
      <c r="IC42" s="319"/>
      <c r="ID42" s="319"/>
      <c r="IE42" s="319"/>
      <c r="IF42" s="319"/>
      <c r="IG42" s="319"/>
      <c r="IH42" s="319"/>
      <c r="II42" s="319"/>
      <c r="IJ42" s="319"/>
      <c r="IK42" s="319"/>
      <c r="IL42" s="319"/>
      <c r="IM42" s="319"/>
      <c r="IN42" s="319"/>
      <c r="IO42" s="319"/>
      <c r="IP42" s="319"/>
      <c r="IQ42" s="319"/>
      <c r="IR42" s="319"/>
      <c r="IS42" s="319"/>
      <c r="IT42" s="319"/>
      <c r="IU42" s="319"/>
    </row>
    <row r="43" spans="1:255" ht="15.75">
      <c r="A43" s="306" t="s">
        <v>4</v>
      </c>
      <c r="D43" s="306" t="s">
        <v>4</v>
      </c>
      <c r="M43" s="259"/>
      <c r="N43" s="260"/>
      <c r="O43" s="260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  <c r="HI43" s="261"/>
      <c r="HJ43" s="261"/>
      <c r="HK43" s="261"/>
      <c r="HL43" s="261"/>
      <c r="HM43" s="261"/>
      <c r="HN43" s="261"/>
      <c r="HO43" s="261"/>
      <c r="HP43" s="261"/>
      <c r="HQ43" s="261"/>
      <c r="HR43" s="261"/>
      <c r="HS43" s="261"/>
      <c r="HT43" s="261"/>
      <c r="HU43" s="261"/>
      <c r="HV43" s="261"/>
      <c r="HW43" s="261"/>
      <c r="HX43" s="261"/>
      <c r="HY43" s="261"/>
      <c r="HZ43" s="261"/>
      <c r="IA43" s="261"/>
      <c r="IB43" s="261"/>
      <c r="IC43" s="261"/>
      <c r="ID43" s="261"/>
      <c r="IE43" s="261"/>
      <c r="IF43" s="261"/>
      <c r="IG43" s="261"/>
      <c r="IH43" s="261"/>
      <c r="II43" s="261"/>
      <c r="IJ43" s="261"/>
      <c r="IK43" s="261"/>
      <c r="IL43" s="261"/>
      <c r="IM43" s="261"/>
      <c r="IN43" s="261"/>
      <c r="IO43" s="261"/>
      <c r="IP43" s="261"/>
      <c r="IQ43" s="261"/>
      <c r="IR43" s="261"/>
      <c r="IS43" s="261"/>
      <c r="IT43" s="261"/>
      <c r="IU43" s="261"/>
    </row>
    <row r="44" spans="13:255" ht="15.75">
      <c r="M44" s="259"/>
      <c r="N44" s="260"/>
      <c r="O44" s="260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  <c r="HI44" s="261"/>
      <c r="HJ44" s="261"/>
      <c r="HK44" s="261"/>
      <c r="HL44" s="261"/>
      <c r="HM44" s="261"/>
      <c r="HN44" s="261"/>
      <c r="HO44" s="261"/>
      <c r="HP44" s="261"/>
      <c r="HQ44" s="261"/>
      <c r="HR44" s="261"/>
      <c r="HS44" s="261"/>
      <c r="HT44" s="261"/>
      <c r="HU44" s="261"/>
      <c r="HV44" s="261"/>
      <c r="HW44" s="261"/>
      <c r="HX44" s="261"/>
      <c r="HY44" s="261"/>
      <c r="HZ44" s="261"/>
      <c r="IA44" s="261"/>
      <c r="IB44" s="261"/>
      <c r="IC44" s="261"/>
      <c r="ID44" s="261"/>
      <c r="IE44" s="261"/>
      <c r="IF44" s="261"/>
      <c r="IG44" s="261"/>
      <c r="IH44" s="261"/>
      <c r="II44" s="261"/>
      <c r="IJ44" s="261"/>
      <c r="IK44" s="261"/>
      <c r="IL44" s="261"/>
      <c r="IM44" s="261"/>
      <c r="IN44" s="261"/>
      <c r="IO44" s="261"/>
      <c r="IP44" s="261"/>
      <c r="IQ44" s="261"/>
      <c r="IR44" s="261"/>
      <c r="IS44" s="261"/>
      <c r="IT44" s="261"/>
      <c r="IU44" s="261"/>
    </row>
    <row r="45" spans="13:255" ht="15.75">
      <c r="M45" s="259"/>
      <c r="N45" s="260"/>
      <c r="O45" s="260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  <c r="HI45" s="261"/>
      <c r="HJ45" s="261"/>
      <c r="HK45" s="261"/>
      <c r="HL45" s="261"/>
      <c r="HM45" s="261"/>
      <c r="HN45" s="261"/>
      <c r="HO45" s="261"/>
      <c r="HP45" s="261"/>
      <c r="HQ45" s="261"/>
      <c r="HR45" s="261"/>
      <c r="HS45" s="261"/>
      <c r="HT45" s="261"/>
      <c r="HU45" s="261"/>
      <c r="HV45" s="261"/>
      <c r="HW45" s="261"/>
      <c r="HX45" s="261"/>
      <c r="HY45" s="261"/>
      <c r="HZ45" s="261"/>
      <c r="IA45" s="261"/>
      <c r="IB45" s="261"/>
      <c r="IC45" s="261"/>
      <c r="ID45" s="261"/>
      <c r="IE45" s="261"/>
      <c r="IF45" s="261"/>
      <c r="IG45" s="261"/>
      <c r="IH45" s="261"/>
      <c r="II45" s="261"/>
      <c r="IJ45" s="261"/>
      <c r="IK45" s="261"/>
      <c r="IL45" s="261"/>
      <c r="IM45" s="261"/>
      <c r="IN45" s="261"/>
      <c r="IO45" s="261"/>
      <c r="IP45" s="261"/>
      <c r="IQ45" s="261"/>
      <c r="IR45" s="261"/>
      <c r="IS45" s="261"/>
      <c r="IT45" s="261"/>
      <c r="IU45" s="261"/>
    </row>
    <row r="46" spans="13:255" ht="15.75">
      <c r="M46" s="259"/>
      <c r="N46" s="260"/>
      <c r="O46" s="260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  <c r="IF46" s="261"/>
      <c r="IG46" s="261"/>
      <c r="IH46" s="261"/>
      <c r="II46" s="261"/>
      <c r="IJ46" s="261"/>
      <c r="IK46" s="261"/>
      <c r="IL46" s="261"/>
      <c r="IM46" s="261"/>
      <c r="IN46" s="261"/>
      <c r="IO46" s="261"/>
      <c r="IP46" s="261"/>
      <c r="IQ46" s="261"/>
      <c r="IR46" s="261"/>
      <c r="IS46" s="261"/>
      <c r="IT46" s="261"/>
      <c r="IU46" s="261"/>
    </row>
    <row r="47" spans="13:255" ht="15.75">
      <c r="M47" s="259"/>
      <c r="N47" s="260"/>
      <c r="O47" s="260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  <c r="HI47" s="261"/>
      <c r="HJ47" s="261"/>
      <c r="HK47" s="261"/>
      <c r="HL47" s="261"/>
      <c r="HM47" s="261"/>
      <c r="HN47" s="261"/>
      <c r="HO47" s="261"/>
      <c r="HP47" s="261"/>
      <c r="HQ47" s="261"/>
      <c r="HR47" s="261"/>
      <c r="HS47" s="261"/>
      <c r="HT47" s="261"/>
      <c r="HU47" s="261"/>
      <c r="HV47" s="261"/>
      <c r="HW47" s="261"/>
      <c r="HX47" s="261"/>
      <c r="HY47" s="261"/>
      <c r="HZ47" s="261"/>
      <c r="IA47" s="261"/>
      <c r="IB47" s="261"/>
      <c r="IC47" s="261"/>
      <c r="ID47" s="261"/>
      <c r="IE47" s="261"/>
      <c r="IF47" s="261"/>
      <c r="IG47" s="261"/>
      <c r="IH47" s="261"/>
      <c r="II47" s="261"/>
      <c r="IJ47" s="261"/>
      <c r="IK47" s="261"/>
      <c r="IL47" s="261"/>
      <c r="IM47" s="261"/>
      <c r="IN47" s="261"/>
      <c r="IO47" s="261"/>
      <c r="IP47" s="261"/>
      <c r="IQ47" s="261"/>
      <c r="IR47" s="261"/>
      <c r="IS47" s="261"/>
      <c r="IT47" s="261"/>
      <c r="IU47" s="261"/>
    </row>
    <row r="48" spans="13:255" ht="15.75">
      <c r="M48" s="259"/>
      <c r="N48" s="260"/>
      <c r="O48" s="260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/>
      <c r="HZ48" s="261"/>
      <c r="IA48" s="261"/>
      <c r="IB48" s="261"/>
      <c r="IC48" s="261"/>
      <c r="ID48" s="261"/>
      <c r="IE48" s="261"/>
      <c r="IF48" s="261"/>
      <c r="IG48" s="261"/>
      <c r="IH48" s="261"/>
      <c r="II48" s="261"/>
      <c r="IJ48" s="261"/>
      <c r="IK48" s="261"/>
      <c r="IL48" s="261"/>
      <c r="IM48" s="261"/>
      <c r="IN48" s="261"/>
      <c r="IO48" s="261"/>
      <c r="IP48" s="261"/>
      <c r="IQ48" s="261"/>
      <c r="IR48" s="261"/>
      <c r="IS48" s="261"/>
      <c r="IT48" s="261"/>
      <c r="IU48" s="261"/>
    </row>
    <row r="49" spans="13:255" ht="15.75">
      <c r="M49" s="259"/>
      <c r="N49" s="260"/>
      <c r="O49" s="260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  <c r="IC49" s="261"/>
      <c r="ID49" s="261"/>
      <c r="IE49" s="261"/>
      <c r="IF49" s="261"/>
      <c r="IG49" s="261"/>
      <c r="IH49" s="261"/>
      <c r="II49" s="261"/>
      <c r="IJ49" s="261"/>
      <c r="IK49" s="261"/>
      <c r="IL49" s="261"/>
      <c r="IM49" s="261"/>
      <c r="IN49" s="261"/>
      <c r="IO49" s="261"/>
      <c r="IP49" s="261"/>
      <c r="IQ49" s="261"/>
      <c r="IR49" s="261"/>
      <c r="IS49" s="261"/>
      <c r="IT49" s="261"/>
      <c r="IU49" s="261"/>
    </row>
    <row r="50" spans="13:255" ht="15.75">
      <c r="M50" s="259"/>
      <c r="N50" s="260"/>
      <c r="O50" s="260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  <c r="IC50" s="261"/>
      <c r="ID50" s="261"/>
      <c r="IE50" s="261"/>
      <c r="IF50" s="261"/>
      <c r="IG50" s="261"/>
      <c r="IH50" s="261"/>
      <c r="II50" s="261"/>
      <c r="IJ50" s="261"/>
      <c r="IK50" s="261"/>
      <c r="IL50" s="261"/>
      <c r="IM50" s="261"/>
      <c r="IN50" s="261"/>
      <c r="IO50" s="261"/>
      <c r="IP50" s="261"/>
      <c r="IQ50" s="261"/>
      <c r="IR50" s="261"/>
      <c r="IS50" s="261"/>
      <c r="IT50" s="261"/>
      <c r="IU50" s="261"/>
    </row>
    <row r="51" spans="13:255" ht="15.75">
      <c r="M51" s="259"/>
      <c r="N51" s="260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  <c r="IC51" s="261"/>
      <c r="ID51" s="261"/>
      <c r="IE51" s="261"/>
      <c r="IF51" s="261"/>
      <c r="IG51" s="261"/>
      <c r="IH51" s="261"/>
      <c r="II51" s="261"/>
      <c r="IJ51" s="261"/>
      <c r="IK51" s="261"/>
      <c r="IL51" s="261"/>
      <c r="IM51" s="261"/>
      <c r="IN51" s="261"/>
      <c r="IO51" s="261"/>
      <c r="IP51" s="261"/>
      <c r="IQ51" s="261"/>
      <c r="IR51" s="261"/>
      <c r="IS51" s="261"/>
      <c r="IT51" s="261"/>
      <c r="IU51" s="261"/>
    </row>
    <row r="52" spans="13:255" ht="15.75">
      <c r="M52" s="259"/>
      <c r="N52" s="260"/>
      <c r="O52" s="260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  <c r="IC52" s="261"/>
      <c r="ID52" s="261"/>
      <c r="IE52" s="261"/>
      <c r="IF52" s="261"/>
      <c r="IG52" s="261"/>
      <c r="IH52" s="261"/>
      <c r="II52" s="261"/>
      <c r="IJ52" s="261"/>
      <c r="IK52" s="261"/>
      <c r="IL52" s="261"/>
      <c r="IM52" s="261"/>
      <c r="IN52" s="261"/>
      <c r="IO52" s="261"/>
      <c r="IP52" s="261"/>
      <c r="IQ52" s="261"/>
      <c r="IR52" s="261"/>
      <c r="IS52" s="261"/>
      <c r="IT52" s="261"/>
      <c r="IU52" s="261"/>
    </row>
    <row r="53" spans="13:255" ht="15.75">
      <c r="M53" s="259"/>
      <c r="N53" s="260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  <c r="IC53" s="261"/>
      <c r="ID53" s="261"/>
      <c r="IE53" s="261"/>
      <c r="IF53" s="261"/>
      <c r="IG53" s="261"/>
      <c r="IH53" s="261"/>
      <c r="II53" s="261"/>
      <c r="IJ53" s="261"/>
      <c r="IK53" s="261"/>
      <c r="IL53" s="261"/>
      <c r="IM53" s="261"/>
      <c r="IN53" s="261"/>
      <c r="IO53" s="261"/>
      <c r="IP53" s="261"/>
      <c r="IQ53" s="261"/>
      <c r="IR53" s="261"/>
      <c r="IS53" s="261"/>
      <c r="IT53" s="261"/>
      <c r="IU53" s="261"/>
    </row>
    <row r="54" spans="13:255" ht="15.75">
      <c r="M54" s="259"/>
      <c r="N54" s="260"/>
      <c r="O54" s="260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  <c r="IC54" s="261"/>
      <c r="ID54" s="261"/>
      <c r="IE54" s="261"/>
      <c r="IF54" s="261"/>
      <c r="IG54" s="261"/>
      <c r="IH54" s="261"/>
      <c r="II54" s="261"/>
      <c r="IJ54" s="261"/>
      <c r="IK54" s="261"/>
      <c r="IL54" s="261"/>
      <c r="IM54" s="261"/>
      <c r="IN54" s="261"/>
      <c r="IO54" s="261"/>
      <c r="IP54" s="261"/>
      <c r="IQ54" s="261"/>
      <c r="IR54" s="261"/>
      <c r="IS54" s="261"/>
      <c r="IT54" s="261"/>
      <c r="IU54" s="261"/>
    </row>
    <row r="55" spans="13:255" ht="15.75">
      <c r="M55" s="259"/>
      <c r="N55" s="260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  <c r="IC55" s="261"/>
      <c r="ID55" s="261"/>
      <c r="IE55" s="261"/>
      <c r="IF55" s="261"/>
      <c r="IG55" s="261"/>
      <c r="IH55" s="261"/>
      <c r="II55" s="261"/>
      <c r="IJ55" s="261"/>
      <c r="IK55" s="261"/>
      <c r="IL55" s="261"/>
      <c r="IM55" s="261"/>
      <c r="IN55" s="261"/>
      <c r="IO55" s="261"/>
      <c r="IP55" s="261"/>
      <c r="IQ55" s="261"/>
      <c r="IR55" s="261"/>
      <c r="IS55" s="261"/>
      <c r="IT55" s="261"/>
      <c r="IU55" s="261"/>
    </row>
    <row r="56" spans="13:20" ht="15.75">
      <c r="M56" s="321"/>
      <c r="N56" s="322"/>
      <c r="O56" s="322"/>
      <c r="P56" s="323"/>
      <c r="Q56" s="323"/>
      <c r="R56" s="323"/>
      <c r="S56" s="323"/>
      <c r="T56" s="323"/>
    </row>
    <row r="57" spans="13:20" ht="15.75">
      <c r="M57" s="321"/>
      <c r="N57" s="322"/>
      <c r="O57" s="322"/>
      <c r="P57" s="323"/>
      <c r="Q57" s="323"/>
      <c r="R57" s="323"/>
      <c r="S57" s="323"/>
      <c r="T57" s="323"/>
    </row>
    <row r="58" spans="13:20" ht="15.75">
      <c r="M58" s="321"/>
      <c r="N58" s="322"/>
      <c r="O58" s="322"/>
      <c r="P58" s="323"/>
      <c r="Q58" s="323"/>
      <c r="R58" s="323"/>
      <c r="S58" s="323"/>
      <c r="T58" s="323"/>
    </row>
    <row r="59" spans="13:20" ht="15.75">
      <c r="M59" s="321"/>
      <c r="N59" s="322"/>
      <c r="O59" s="322"/>
      <c r="P59" s="323"/>
      <c r="Q59" s="323"/>
      <c r="R59" s="323"/>
      <c r="S59" s="323"/>
      <c r="T59" s="323"/>
    </row>
    <row r="60" spans="13:20" ht="15.75">
      <c r="M60" s="321"/>
      <c r="N60" s="322"/>
      <c r="O60" s="322"/>
      <c r="P60" s="323"/>
      <c r="Q60" s="323"/>
      <c r="R60" s="323"/>
      <c r="S60" s="323"/>
      <c r="T60" s="323"/>
    </row>
    <row r="61" spans="13:20" ht="15.75">
      <c r="M61" s="321"/>
      <c r="N61" s="322"/>
      <c r="O61" s="322"/>
      <c r="P61" s="323"/>
      <c r="Q61" s="323"/>
      <c r="R61" s="323"/>
      <c r="S61" s="323"/>
      <c r="T61" s="323"/>
    </row>
    <row r="62" spans="13:20" ht="15.75">
      <c r="M62" s="321"/>
      <c r="N62" s="322"/>
      <c r="O62" s="322"/>
      <c r="P62" s="323"/>
      <c r="Q62" s="323"/>
      <c r="R62" s="323"/>
      <c r="S62" s="323"/>
      <c r="T62" s="323"/>
    </row>
    <row r="63" spans="13:20" ht="15.75">
      <c r="M63" s="321"/>
      <c r="N63" s="322"/>
      <c r="O63" s="322"/>
      <c r="P63" s="323"/>
      <c r="Q63" s="323"/>
      <c r="R63" s="323"/>
      <c r="S63" s="323"/>
      <c r="T63" s="323"/>
    </row>
    <row r="64" spans="13:20" ht="15.75">
      <c r="M64" s="321"/>
      <c r="N64" s="322"/>
      <c r="O64" s="322"/>
      <c r="P64" s="323"/>
      <c r="Q64" s="323"/>
      <c r="R64" s="323"/>
      <c r="S64" s="323"/>
      <c r="T64" s="323"/>
    </row>
    <row r="65" spans="13:20" ht="15.75">
      <c r="M65" s="321"/>
      <c r="N65" s="322"/>
      <c r="O65" s="322"/>
      <c r="P65" s="323"/>
      <c r="Q65" s="323"/>
      <c r="R65" s="323"/>
      <c r="S65" s="323"/>
      <c r="T65" s="323"/>
    </row>
    <row r="66" spans="13:20" ht="15.75">
      <c r="M66" s="321"/>
      <c r="N66" s="322"/>
      <c r="O66" s="322"/>
      <c r="P66" s="323"/>
      <c r="Q66" s="323"/>
      <c r="R66" s="323"/>
      <c r="S66" s="323"/>
      <c r="T66" s="323"/>
    </row>
    <row r="67" spans="13:20" ht="15.75">
      <c r="M67" s="321"/>
      <c r="N67" s="322"/>
      <c r="O67" s="322"/>
      <c r="P67" s="323"/>
      <c r="Q67" s="323"/>
      <c r="R67" s="323"/>
      <c r="S67" s="323"/>
      <c r="T67" s="323"/>
    </row>
    <row r="68" spans="13:20" ht="15.75">
      <c r="M68" s="321"/>
      <c r="N68" s="322"/>
      <c r="O68" s="322"/>
      <c r="P68" s="323"/>
      <c r="Q68" s="323"/>
      <c r="R68" s="323"/>
      <c r="S68" s="323"/>
      <c r="T68" s="323"/>
    </row>
    <row r="69" spans="13:15" ht="15.75">
      <c r="M69" s="321"/>
      <c r="N69" s="322"/>
      <c r="O69" s="322"/>
    </row>
    <row r="70" spans="13:15" ht="15.75">
      <c r="M70" s="321"/>
      <c r="N70" s="322"/>
      <c r="O70" s="322"/>
    </row>
    <row r="71" spans="13:15" ht="15.75">
      <c r="M71" s="321"/>
      <c r="N71" s="322"/>
      <c r="O71" s="322"/>
    </row>
    <row r="72" spans="13:15" ht="15.75">
      <c r="M72" s="321"/>
      <c r="N72" s="322"/>
      <c r="O72" s="322"/>
    </row>
    <row r="73" spans="13:15" ht="15.75">
      <c r="M73" s="321"/>
      <c r="N73" s="322"/>
      <c r="O73" s="322"/>
    </row>
    <row r="74" spans="13:15" ht="15.75">
      <c r="M74" s="321"/>
      <c r="N74" s="322"/>
      <c r="O74" s="322"/>
    </row>
    <row r="75" spans="13:15" ht="15.75">
      <c r="M75" s="321"/>
      <c r="N75" s="322"/>
      <c r="O75" s="322"/>
    </row>
    <row r="76" spans="13:15" ht="15.75">
      <c r="M76" s="321"/>
      <c r="N76" s="322"/>
      <c r="O76" s="322"/>
    </row>
    <row r="77" spans="13:15" ht="15.75">
      <c r="M77" s="321"/>
      <c r="N77" s="322"/>
      <c r="O77" s="322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V12" sqref="V12"/>
    </sheetView>
  </sheetViews>
  <sheetFormatPr defaultColWidth="11.875" defaultRowHeight="15.75"/>
  <cols>
    <col min="1" max="1" width="4.75390625" style="152" customWidth="1"/>
    <col min="2" max="2" width="15.625" style="152" customWidth="1"/>
    <col min="3" max="3" width="35.75390625" style="152" customWidth="1"/>
    <col min="4" max="4" width="17.875" style="152" customWidth="1"/>
    <col min="5" max="5" width="15.625" style="152" customWidth="1"/>
    <col min="6" max="6" width="35.75390625" style="152" customWidth="1"/>
    <col min="7" max="7" width="18.00390625" style="152" customWidth="1"/>
    <col min="8" max="11" width="10.875" style="152" customWidth="1"/>
    <col min="12" max="12" width="2.625" style="105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81" t="s">
        <v>26</v>
      </c>
      <c r="D3" s="481"/>
      <c r="E3" s="109" t="s">
        <v>43</v>
      </c>
      <c r="F3" s="111" t="s">
        <v>17</v>
      </c>
      <c r="G3" s="44"/>
      <c r="H3" s="43"/>
      <c r="I3" s="45"/>
      <c r="J3" s="112">
        <v>0</v>
      </c>
      <c r="K3" s="113">
        <v>4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119" t="s">
        <v>17</v>
      </c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81" t="s">
        <v>107</v>
      </c>
      <c r="D5" s="481"/>
      <c r="E5" s="121" t="s">
        <v>48</v>
      </c>
      <c r="F5" s="110" t="s">
        <v>108</v>
      </c>
      <c r="G5" s="424"/>
      <c r="H5" s="424"/>
      <c r="I5" s="122"/>
      <c r="J5" s="123" t="s">
        <v>50</v>
      </c>
      <c r="K5" s="124" t="s">
        <v>109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128" t="s">
        <v>110</v>
      </c>
      <c r="K6" s="129" t="s">
        <v>111</v>
      </c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 thickBo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142">
        <v>6681</v>
      </c>
      <c r="C10" s="143" t="s">
        <v>112</v>
      </c>
      <c r="D10" s="143" t="s">
        <v>113</v>
      </c>
      <c r="E10" s="142">
        <v>7179</v>
      </c>
      <c r="F10" s="143" t="s">
        <v>114</v>
      </c>
      <c r="G10" s="143" t="s">
        <v>115</v>
      </c>
      <c r="H10" s="144" t="s">
        <v>116</v>
      </c>
      <c r="I10" s="145" t="s">
        <v>117</v>
      </c>
      <c r="J10" s="144"/>
      <c r="K10" s="144" t="s">
        <v>118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146">
        <v>6870</v>
      </c>
      <c r="C11" s="147" t="s">
        <v>119</v>
      </c>
      <c r="D11" s="147" t="s">
        <v>120</v>
      </c>
      <c r="E11" s="146">
        <v>7232</v>
      </c>
      <c r="F11" s="147" t="s">
        <v>121</v>
      </c>
      <c r="G11" s="147" t="s">
        <v>79</v>
      </c>
      <c r="H11" s="144" t="s">
        <v>116</v>
      </c>
      <c r="I11" s="145" t="s">
        <v>117</v>
      </c>
      <c r="J11" s="144"/>
      <c r="K11" s="144" t="s">
        <v>122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146">
        <v>6871</v>
      </c>
      <c r="C12" s="147" t="s">
        <v>119</v>
      </c>
      <c r="D12" s="147" t="s">
        <v>123</v>
      </c>
      <c r="E12" s="146">
        <v>6860</v>
      </c>
      <c r="F12" s="147" t="s">
        <v>124</v>
      </c>
      <c r="G12" s="147" t="s">
        <v>125</v>
      </c>
      <c r="H12" s="144" t="s">
        <v>116</v>
      </c>
      <c r="I12" s="145" t="s">
        <v>70</v>
      </c>
      <c r="J12" s="144"/>
      <c r="K12" s="144" t="s">
        <v>126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 thickBo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142">
        <v>6681</v>
      </c>
      <c r="C17" s="143" t="s">
        <v>112</v>
      </c>
      <c r="D17" s="143" t="s">
        <v>113</v>
      </c>
      <c r="E17" s="142">
        <v>7179</v>
      </c>
      <c r="F17" s="143" t="s">
        <v>114</v>
      </c>
      <c r="G17" s="143" t="s">
        <v>115</v>
      </c>
      <c r="H17" s="408" t="s">
        <v>117</v>
      </c>
      <c r="I17" s="408" t="s">
        <v>127</v>
      </c>
      <c r="J17" s="408"/>
      <c r="K17" s="409" t="s">
        <v>128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146">
        <v>6870</v>
      </c>
      <c r="C18" s="147" t="s">
        <v>119</v>
      </c>
      <c r="D18" s="147" t="s">
        <v>120</v>
      </c>
      <c r="E18" s="146">
        <v>7232</v>
      </c>
      <c r="F18" s="147" t="s">
        <v>121</v>
      </c>
      <c r="G18" s="147" t="s">
        <v>79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479" t="s">
        <v>129</v>
      </c>
      <c r="D27" s="479"/>
      <c r="E27" s="480"/>
      <c r="F27" s="479" t="s">
        <v>130</v>
      </c>
      <c r="G27" s="479"/>
      <c r="H27" s="479"/>
      <c r="I27" s="479"/>
      <c r="J27" s="479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 t="s">
        <v>131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154" t="s">
        <v>129</v>
      </c>
      <c r="D39" s="388" t="s">
        <v>99</v>
      </c>
      <c r="E39" s="388"/>
      <c r="F39" s="154" t="s">
        <v>130</v>
      </c>
      <c r="G39" s="393" t="s">
        <v>100</v>
      </c>
      <c r="H39" s="393"/>
      <c r="I39" s="479" t="s">
        <v>132</v>
      </c>
      <c r="J39" s="479"/>
      <c r="K39" s="47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161"/>
      <c r="D40" s="388" t="s">
        <v>102</v>
      </c>
      <c r="E40" s="388"/>
      <c r="F40" s="161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162" t="s">
        <v>104</v>
      </c>
      <c r="D41" s="388" t="s">
        <v>105</v>
      </c>
      <c r="E41" s="388"/>
      <c r="F41" s="479" t="s">
        <v>133</v>
      </c>
      <c r="G41" s="479"/>
      <c r="H41" s="479"/>
      <c r="I41" s="479"/>
      <c r="J41" s="479"/>
      <c r="K41" s="47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12" sqref="P12"/>
    </sheetView>
  </sheetViews>
  <sheetFormatPr defaultColWidth="11.75390625" defaultRowHeight="15.75"/>
  <cols>
    <col min="1" max="1" width="4.75390625" style="83" customWidth="1"/>
    <col min="2" max="2" width="15.625" style="83" customWidth="1"/>
    <col min="3" max="3" width="35.75390625" style="83" customWidth="1"/>
    <col min="4" max="4" width="17.875" style="83" customWidth="1"/>
    <col min="5" max="5" width="15.625" style="83" customWidth="1"/>
    <col min="6" max="6" width="35.75390625" style="83" customWidth="1"/>
    <col min="7" max="7" width="17.875" style="83" customWidth="1"/>
    <col min="8" max="11" width="10.875" style="83" customWidth="1"/>
    <col min="12" max="12" width="2.625" style="37" customWidth="1"/>
    <col min="13" max="13" width="11.125" style="100" customWidth="1"/>
    <col min="14" max="15" width="11.125" style="101" customWidth="1"/>
    <col min="16" max="204" width="11.75390625" style="41" customWidth="1"/>
    <col min="205" max="205" width="2.625" style="41" customWidth="1"/>
    <col min="206" max="16384" width="11.75390625" style="41" customWidth="1"/>
  </cols>
  <sheetData>
    <row r="1" spans="1:255" ht="150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485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523" t="s">
        <v>40</v>
      </c>
      <c r="B2" s="523"/>
      <c r="C2" s="523"/>
      <c r="D2" s="523"/>
      <c r="E2" s="523"/>
      <c r="F2" s="523"/>
      <c r="G2" s="523"/>
      <c r="H2" s="523"/>
      <c r="I2" s="523"/>
      <c r="J2" s="518" t="s">
        <v>41</v>
      </c>
      <c r="K2" s="518"/>
      <c r="L2" s="485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524" t="s">
        <v>42</v>
      </c>
      <c r="B3" s="524"/>
      <c r="C3" s="423" t="s">
        <v>15</v>
      </c>
      <c r="D3" s="423"/>
      <c r="E3" s="42" t="s">
        <v>43</v>
      </c>
      <c r="F3" s="44" t="s">
        <v>44</v>
      </c>
      <c r="G3" s="44"/>
      <c r="H3" s="43"/>
      <c r="I3" s="45"/>
      <c r="J3" s="46">
        <v>3</v>
      </c>
      <c r="K3" s="47">
        <v>1</v>
      </c>
      <c r="L3" s="485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524"/>
      <c r="B4" s="524"/>
      <c r="C4" s="53"/>
      <c r="D4" s="53"/>
      <c r="E4" s="42"/>
      <c r="F4" s="525" t="s">
        <v>45</v>
      </c>
      <c r="G4" s="525"/>
      <c r="H4" s="54" t="s">
        <v>15</v>
      </c>
      <c r="I4" s="54"/>
      <c r="J4" s="54"/>
      <c r="K4" s="54"/>
      <c r="L4" s="485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524" t="s">
        <v>46</v>
      </c>
      <c r="B5" s="524"/>
      <c r="C5" s="423" t="s">
        <v>47</v>
      </c>
      <c r="D5" s="423"/>
      <c r="E5" s="55" t="s">
        <v>48</v>
      </c>
      <c r="F5" s="43" t="s">
        <v>49</v>
      </c>
      <c r="G5" s="517"/>
      <c r="H5" s="517"/>
      <c r="I5" s="56"/>
      <c r="J5" s="57" t="s">
        <v>50</v>
      </c>
      <c r="K5" s="58">
        <v>2</v>
      </c>
      <c r="L5" s="485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518"/>
      <c r="B6" s="518"/>
      <c r="C6" s="519" t="s">
        <v>51</v>
      </c>
      <c r="D6" s="519"/>
      <c r="E6" s="60"/>
      <c r="F6" s="59" t="s">
        <v>52</v>
      </c>
      <c r="G6" s="61"/>
      <c r="H6" s="520" t="s">
        <v>53</v>
      </c>
      <c r="I6" s="520"/>
      <c r="J6" s="62">
        <v>0.3854166666666667</v>
      </c>
      <c r="K6" s="62"/>
      <c r="L6" s="485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86" t="s">
        <v>54</v>
      </c>
      <c r="B7" s="486"/>
      <c r="C7" s="486"/>
      <c r="D7" s="521"/>
      <c r="E7" s="521"/>
      <c r="F7" s="521"/>
      <c r="G7" s="521"/>
      <c r="H7" s="521"/>
      <c r="I7" s="521"/>
      <c r="J7" s="521"/>
      <c r="K7" s="521"/>
      <c r="L7" s="485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6" customFormat="1" ht="20.25">
      <c r="A8" s="506" t="s">
        <v>55</v>
      </c>
      <c r="B8" s="508" t="s">
        <v>56</v>
      </c>
      <c r="C8" s="508"/>
      <c r="D8" s="509"/>
      <c r="E8" s="510" t="s">
        <v>57</v>
      </c>
      <c r="F8" s="511"/>
      <c r="G8" s="512"/>
      <c r="H8" s="513" t="s">
        <v>58</v>
      </c>
      <c r="I8" s="514"/>
      <c r="J8" s="514"/>
      <c r="K8" s="515"/>
      <c r="L8" s="485"/>
      <c r="M8" s="63"/>
      <c r="N8" s="64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</row>
    <row r="9" spans="1:255" s="66" customFormat="1" ht="21" customHeight="1">
      <c r="A9" s="507"/>
      <c r="B9" s="67" t="s">
        <v>59</v>
      </c>
      <c r="C9" s="68" t="s">
        <v>60</v>
      </c>
      <c r="D9" s="69" t="s">
        <v>61</v>
      </c>
      <c r="E9" s="70" t="s">
        <v>59</v>
      </c>
      <c r="F9" s="71" t="s">
        <v>60</v>
      </c>
      <c r="G9" s="72" t="s">
        <v>61</v>
      </c>
      <c r="H9" s="73" t="s">
        <v>62</v>
      </c>
      <c r="I9" s="73" t="s">
        <v>63</v>
      </c>
      <c r="J9" s="73" t="s">
        <v>64</v>
      </c>
      <c r="K9" s="73" t="s">
        <v>65</v>
      </c>
      <c r="L9" s="485"/>
      <c r="M9" s="63"/>
      <c r="N9" s="64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ht="33" customHeight="1">
      <c r="A10" s="74">
        <v>1</v>
      </c>
      <c r="B10" s="75">
        <v>6520</v>
      </c>
      <c r="C10" s="76" t="s">
        <v>66</v>
      </c>
      <c r="D10" s="76" t="s">
        <v>67</v>
      </c>
      <c r="E10" s="75">
        <v>6805</v>
      </c>
      <c r="F10" s="76" t="s">
        <v>68</v>
      </c>
      <c r="G10" s="76" t="s">
        <v>69</v>
      </c>
      <c r="H10" s="77" t="s">
        <v>70</v>
      </c>
      <c r="I10" s="78" t="s">
        <v>71</v>
      </c>
      <c r="J10" s="77"/>
      <c r="K10" s="77" t="s">
        <v>72</v>
      </c>
      <c r="L10" s="485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74">
        <f>2</f>
        <v>2</v>
      </c>
      <c r="B11" s="75">
        <v>6518</v>
      </c>
      <c r="C11" s="76" t="s">
        <v>73</v>
      </c>
      <c r="D11" s="76" t="s">
        <v>74</v>
      </c>
      <c r="E11" s="75">
        <v>6804</v>
      </c>
      <c r="F11" s="76" t="s">
        <v>68</v>
      </c>
      <c r="G11" s="76" t="s">
        <v>75</v>
      </c>
      <c r="H11" s="77" t="s">
        <v>76</v>
      </c>
      <c r="I11" s="78" t="s">
        <v>76</v>
      </c>
      <c r="J11" s="77"/>
      <c r="K11" s="77" t="s">
        <v>77</v>
      </c>
      <c r="L11" s="485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74">
        <v>3</v>
      </c>
      <c r="B12" s="75">
        <v>6951</v>
      </c>
      <c r="C12" s="76" t="s">
        <v>78</v>
      </c>
      <c r="D12" s="76" t="s">
        <v>79</v>
      </c>
      <c r="E12" s="75">
        <v>7895</v>
      </c>
      <c r="F12" s="76" t="s">
        <v>80</v>
      </c>
      <c r="G12" s="76" t="s">
        <v>81</v>
      </c>
      <c r="H12" s="77" t="s">
        <v>82</v>
      </c>
      <c r="I12" s="78" t="s">
        <v>83</v>
      </c>
      <c r="J12" s="77"/>
      <c r="K12" s="77" t="s">
        <v>84</v>
      </c>
      <c r="L12" s="485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4">
        <f>4</f>
        <v>4</v>
      </c>
      <c r="B13" s="75"/>
      <c r="C13" s="76"/>
      <c r="D13" s="76"/>
      <c r="E13" s="75"/>
      <c r="F13" s="76"/>
      <c r="G13" s="76"/>
      <c r="H13" s="77"/>
      <c r="I13" s="78"/>
      <c r="J13" s="77"/>
      <c r="K13" s="77"/>
      <c r="L13" s="485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4">
        <f>5</f>
        <v>5</v>
      </c>
      <c r="B14" s="75"/>
      <c r="C14" s="76"/>
      <c r="D14" s="76"/>
      <c r="E14" s="75"/>
      <c r="F14" s="76"/>
      <c r="G14" s="76"/>
      <c r="H14" s="77"/>
      <c r="I14" s="78"/>
      <c r="J14" s="77"/>
      <c r="K14" s="77"/>
      <c r="L14" s="485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4">
        <v>6</v>
      </c>
      <c r="B15" s="75"/>
      <c r="C15" s="76"/>
      <c r="D15" s="76"/>
      <c r="E15" s="75"/>
      <c r="F15" s="76"/>
      <c r="G15" s="76"/>
      <c r="H15" s="77"/>
      <c r="I15" s="78"/>
      <c r="J15" s="77"/>
      <c r="K15" s="77"/>
      <c r="L15" s="485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516" t="s">
        <v>85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485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502">
        <v>7</v>
      </c>
      <c r="B17" s="75">
        <v>6518</v>
      </c>
      <c r="C17" s="76" t="s">
        <v>73</v>
      </c>
      <c r="D17" s="76" t="s">
        <v>74</v>
      </c>
      <c r="E17" s="75">
        <v>6805</v>
      </c>
      <c r="F17" s="76" t="s">
        <v>68</v>
      </c>
      <c r="G17" s="76" t="s">
        <v>69</v>
      </c>
      <c r="H17" s="503" t="s">
        <v>82</v>
      </c>
      <c r="I17" s="503" t="s">
        <v>86</v>
      </c>
      <c r="J17" s="503"/>
      <c r="K17" s="504" t="s">
        <v>87</v>
      </c>
      <c r="L17" s="485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502"/>
      <c r="B18" s="75">
        <v>6951</v>
      </c>
      <c r="C18" s="76" t="s">
        <v>78</v>
      </c>
      <c r="D18" s="76" t="s">
        <v>79</v>
      </c>
      <c r="E18" s="75">
        <v>6804</v>
      </c>
      <c r="F18" s="76" t="s">
        <v>88</v>
      </c>
      <c r="G18" s="76" t="s">
        <v>75</v>
      </c>
      <c r="H18" s="503"/>
      <c r="I18" s="503"/>
      <c r="J18" s="503"/>
      <c r="K18" s="505"/>
      <c r="L18" s="485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502">
        <v>8</v>
      </c>
      <c r="B19" s="75"/>
      <c r="C19" s="76"/>
      <c r="D19" s="76"/>
      <c r="E19" s="75"/>
      <c r="F19" s="76"/>
      <c r="G19" s="76"/>
      <c r="H19" s="503"/>
      <c r="I19" s="503"/>
      <c r="J19" s="503"/>
      <c r="K19" s="504"/>
      <c r="L19" s="485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502"/>
      <c r="B20" s="75"/>
      <c r="C20" s="76"/>
      <c r="D20" s="76"/>
      <c r="E20" s="75"/>
      <c r="F20" s="76"/>
      <c r="G20" s="76"/>
      <c r="H20" s="503"/>
      <c r="I20" s="503"/>
      <c r="J20" s="503"/>
      <c r="K20" s="505"/>
      <c r="L20" s="485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502">
        <v>9</v>
      </c>
      <c r="B21" s="75"/>
      <c r="C21" s="76"/>
      <c r="D21" s="76"/>
      <c r="E21" s="75"/>
      <c r="F21" s="76"/>
      <c r="G21" s="76"/>
      <c r="H21" s="503"/>
      <c r="I21" s="503"/>
      <c r="J21" s="503"/>
      <c r="K21" s="504"/>
      <c r="L21" s="485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502"/>
      <c r="B22" s="75"/>
      <c r="C22" s="76"/>
      <c r="D22" s="76"/>
      <c r="E22" s="75"/>
      <c r="F22" s="76"/>
      <c r="G22" s="76"/>
      <c r="H22" s="503"/>
      <c r="I22" s="503"/>
      <c r="J22" s="503"/>
      <c r="K22" s="505"/>
      <c r="L22" s="485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6" customFormat="1" ht="36.75" customHeight="1">
      <c r="A23" s="497" t="s">
        <v>89</v>
      </c>
      <c r="B23" s="497"/>
      <c r="C23" s="497"/>
      <c r="D23" s="498" t="s">
        <v>90</v>
      </c>
      <c r="E23" s="498"/>
      <c r="F23" s="79"/>
      <c r="G23" s="80"/>
      <c r="H23" s="498" t="s">
        <v>90</v>
      </c>
      <c r="I23" s="498"/>
      <c r="J23" s="498"/>
      <c r="K23" s="80"/>
      <c r="L23" s="485"/>
      <c r="M23" s="63"/>
      <c r="N23" s="64"/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ht="24.75" customHeight="1">
      <c r="A24" s="499"/>
      <c r="B24" s="499"/>
      <c r="C24" s="81"/>
      <c r="D24" s="500"/>
      <c r="E24" s="500"/>
      <c r="F24" s="501"/>
      <c r="G24" s="501"/>
      <c r="H24" s="500"/>
      <c r="I24" s="500"/>
      <c r="J24" s="500"/>
      <c r="K24" s="82"/>
      <c r="L24" s="485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9"/>
      <c r="B25" s="499"/>
      <c r="C25" s="81"/>
      <c r="D25" s="500"/>
      <c r="E25" s="500"/>
      <c r="F25" s="501"/>
      <c r="G25" s="501"/>
      <c r="H25" s="500"/>
      <c r="I25" s="500"/>
      <c r="J25" s="500"/>
      <c r="K25" s="82"/>
      <c r="L25" s="485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2" t="s">
        <v>91</v>
      </c>
      <c r="B26" s="492"/>
      <c r="D26" s="42"/>
      <c r="E26" s="42"/>
      <c r="G26" s="42"/>
      <c r="H26" s="42"/>
      <c r="I26" s="42"/>
      <c r="J26" s="42"/>
      <c r="K26" s="82"/>
      <c r="L26" s="485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2"/>
      <c r="B27" s="492"/>
      <c r="C27" s="493" t="s">
        <v>92</v>
      </c>
      <c r="D27" s="493"/>
      <c r="E27" s="494"/>
      <c r="F27" s="493" t="s">
        <v>93</v>
      </c>
      <c r="G27" s="493"/>
      <c r="H27" s="493"/>
      <c r="I27" s="493"/>
      <c r="J27" s="493"/>
      <c r="K27" s="82"/>
      <c r="L27" s="485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2"/>
      <c r="B28" s="82"/>
      <c r="C28" s="84" t="s">
        <v>94</v>
      </c>
      <c r="D28" s="85"/>
      <c r="E28" s="85"/>
      <c r="F28" s="84" t="s">
        <v>95</v>
      </c>
      <c r="G28" s="85"/>
      <c r="H28" s="85"/>
      <c r="I28" s="85"/>
      <c r="J28" s="86"/>
      <c r="K28" s="82"/>
      <c r="L28" s="485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6" customFormat="1" ht="45.75" customHeight="1">
      <c r="A29" s="495" t="s">
        <v>96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85"/>
      <c r="M29" s="63"/>
      <c r="N29" s="64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pans="1:255" ht="30.75" customHeight="1">
      <c r="A30" s="496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85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85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491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85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491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85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491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85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4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85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4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85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491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85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86" t="s">
        <v>97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5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487" t="s">
        <v>98</v>
      </c>
      <c r="B39" s="487"/>
      <c r="C39" s="91" t="s">
        <v>92</v>
      </c>
      <c r="D39" s="483" t="s">
        <v>99</v>
      </c>
      <c r="E39" s="483"/>
      <c r="F39" s="91" t="s">
        <v>93</v>
      </c>
      <c r="G39" s="488" t="s">
        <v>100</v>
      </c>
      <c r="H39" s="488"/>
      <c r="I39" s="484" t="s">
        <v>101</v>
      </c>
      <c r="J39" s="484"/>
      <c r="K39" s="484"/>
      <c r="L39" s="485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487" t="s">
        <v>102</v>
      </c>
      <c r="B40" s="487"/>
      <c r="C40" s="91"/>
      <c r="D40" s="483" t="s">
        <v>102</v>
      </c>
      <c r="E40" s="483"/>
      <c r="F40" s="91"/>
      <c r="G40" s="489" t="s">
        <v>102</v>
      </c>
      <c r="H40" s="489"/>
      <c r="I40" s="490"/>
      <c r="J40" s="490"/>
      <c r="K40" s="490"/>
      <c r="L40" s="485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6" customFormat="1" ht="36" customHeight="1">
      <c r="A41" s="482" t="s">
        <v>103</v>
      </c>
      <c r="B41" s="482"/>
      <c r="C41" s="92" t="s">
        <v>104</v>
      </c>
      <c r="D41" s="483" t="s">
        <v>105</v>
      </c>
      <c r="E41" s="483"/>
      <c r="F41" s="484" t="s">
        <v>106</v>
      </c>
      <c r="G41" s="484"/>
      <c r="H41" s="484"/>
      <c r="I41" s="484"/>
      <c r="J41" s="484"/>
      <c r="K41" s="484"/>
      <c r="L41" s="485"/>
      <c r="M41" s="63"/>
      <c r="N41" s="64"/>
      <c r="O41" s="6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s="96" customFormat="1" ht="15.75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3" t="s">
        <v>4</v>
      </c>
      <c r="D43" s="83" t="s">
        <v>4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0" sqref="A30:K30"/>
    </sheetView>
  </sheetViews>
  <sheetFormatPr defaultColWidth="10.375" defaultRowHeight="15.75"/>
  <cols>
    <col min="1" max="1" width="4.125" style="152" customWidth="1"/>
    <col min="2" max="2" width="13.625" style="152" customWidth="1"/>
    <col min="3" max="3" width="31.25390625" style="152" customWidth="1"/>
    <col min="4" max="4" width="15.625" style="152" customWidth="1"/>
    <col min="5" max="5" width="13.625" style="152" customWidth="1"/>
    <col min="6" max="6" width="31.25390625" style="152" customWidth="1"/>
    <col min="7" max="7" width="15.75390625" style="152" customWidth="1"/>
    <col min="8" max="11" width="9.50390625" style="152" customWidth="1"/>
    <col min="12" max="12" width="2.25390625" style="105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390"/>
      <c r="M1" s="106"/>
      <c r="N1" s="107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39.75" customHeight="1">
      <c r="A2" s="430" t="s">
        <v>40</v>
      </c>
      <c r="B2" s="430"/>
      <c r="C2" s="430"/>
      <c r="D2" s="430"/>
      <c r="E2" s="430"/>
      <c r="F2" s="430"/>
      <c r="G2" s="430"/>
      <c r="H2" s="430"/>
      <c r="I2" s="430"/>
      <c r="J2" s="425" t="s">
        <v>41</v>
      </c>
      <c r="K2" s="425"/>
      <c r="L2" s="390"/>
      <c r="M2" s="106"/>
      <c r="N2" s="107"/>
      <c r="O2" s="107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s="52" customFormat="1" ht="54" customHeight="1">
      <c r="A3" s="431" t="s">
        <v>42</v>
      </c>
      <c r="B3" s="431"/>
      <c r="C3" s="423" t="s">
        <v>289</v>
      </c>
      <c r="D3" s="423"/>
      <c r="E3" s="109" t="s">
        <v>43</v>
      </c>
      <c r="F3" s="44" t="s">
        <v>16</v>
      </c>
      <c r="G3" s="44"/>
      <c r="H3" s="43"/>
      <c r="I3" s="45"/>
      <c r="J3" s="112">
        <v>0</v>
      </c>
      <c r="K3" s="113">
        <v>4</v>
      </c>
      <c r="L3" s="390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52" customFormat="1" ht="54" customHeight="1">
      <c r="A4" s="431"/>
      <c r="B4" s="431"/>
      <c r="C4" s="118"/>
      <c r="D4" s="118"/>
      <c r="E4" s="109"/>
      <c r="F4" s="432" t="s">
        <v>45</v>
      </c>
      <c r="G4" s="432"/>
      <c r="H4" s="120" t="s">
        <v>290</v>
      </c>
      <c r="I4" s="120"/>
      <c r="J4" s="120"/>
      <c r="K4" s="120"/>
      <c r="L4" s="390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52" customFormat="1" ht="54" customHeight="1">
      <c r="A5" s="431" t="s">
        <v>46</v>
      </c>
      <c r="B5" s="431"/>
      <c r="C5" s="423" t="s">
        <v>47</v>
      </c>
      <c r="D5" s="423"/>
      <c r="E5" s="121" t="s">
        <v>48</v>
      </c>
      <c r="F5" s="43" t="s">
        <v>291</v>
      </c>
      <c r="G5" s="424"/>
      <c r="H5" s="424"/>
      <c r="I5" s="122"/>
      <c r="J5" s="123" t="s">
        <v>50</v>
      </c>
      <c r="K5" s="58">
        <v>3</v>
      </c>
      <c r="L5" s="390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52" customFormat="1" ht="39.75" customHeight="1">
      <c r="A6" s="425"/>
      <c r="B6" s="425"/>
      <c r="C6" s="426" t="s">
        <v>51</v>
      </c>
      <c r="D6" s="426"/>
      <c r="E6" s="126"/>
      <c r="F6" s="125" t="s">
        <v>52</v>
      </c>
      <c r="G6" s="127"/>
      <c r="H6" s="427" t="s">
        <v>53</v>
      </c>
      <c r="I6" s="427"/>
      <c r="J6" s="238" t="s">
        <v>274</v>
      </c>
      <c r="K6" s="62"/>
      <c r="L6" s="390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391" t="s">
        <v>54</v>
      </c>
      <c r="B7" s="391"/>
      <c r="C7" s="391"/>
      <c r="D7" s="412"/>
      <c r="E7" s="412"/>
      <c r="F7" s="412"/>
      <c r="G7" s="412"/>
      <c r="H7" s="412"/>
      <c r="I7" s="412"/>
      <c r="J7" s="412"/>
      <c r="K7" s="412"/>
      <c r="L7" s="390"/>
      <c r="M7" s="106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255" s="66" customFormat="1" ht="20.25">
      <c r="A8" s="413" t="s">
        <v>55</v>
      </c>
      <c r="B8" s="415" t="s">
        <v>56</v>
      </c>
      <c r="C8" s="415"/>
      <c r="D8" s="416"/>
      <c r="E8" s="417" t="s">
        <v>57</v>
      </c>
      <c r="F8" s="418"/>
      <c r="G8" s="419"/>
      <c r="H8" s="420" t="s">
        <v>58</v>
      </c>
      <c r="I8" s="421"/>
      <c r="J8" s="421"/>
      <c r="K8" s="422"/>
      <c r="L8" s="390"/>
      <c r="M8" s="130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66" customFormat="1" ht="21" customHeight="1">
      <c r="A9" s="414"/>
      <c r="B9" s="133" t="s">
        <v>59</v>
      </c>
      <c r="C9" s="134" t="s">
        <v>60</v>
      </c>
      <c r="D9" s="135" t="s">
        <v>61</v>
      </c>
      <c r="E9" s="136" t="s">
        <v>59</v>
      </c>
      <c r="F9" s="137" t="s">
        <v>60</v>
      </c>
      <c r="G9" s="138" t="s">
        <v>61</v>
      </c>
      <c r="H9" s="139" t="s">
        <v>62</v>
      </c>
      <c r="I9" s="139" t="s">
        <v>63</v>
      </c>
      <c r="J9" s="139" t="s">
        <v>64</v>
      </c>
      <c r="K9" s="140" t="s">
        <v>65</v>
      </c>
      <c r="L9" s="390"/>
      <c r="M9" s="130"/>
      <c r="N9" s="131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ht="33" customHeight="1">
      <c r="A10" s="141">
        <v>1</v>
      </c>
      <c r="B10" s="75">
        <v>7475</v>
      </c>
      <c r="C10" s="76" t="s">
        <v>154</v>
      </c>
      <c r="D10" s="76" t="s">
        <v>125</v>
      </c>
      <c r="E10" s="75">
        <v>6805</v>
      </c>
      <c r="F10" s="76" t="s">
        <v>68</v>
      </c>
      <c r="G10" s="76" t="s">
        <v>69</v>
      </c>
      <c r="H10" s="144" t="s">
        <v>127</v>
      </c>
      <c r="I10" s="145" t="s">
        <v>127</v>
      </c>
      <c r="J10" s="144"/>
      <c r="K10" s="144" t="s">
        <v>142</v>
      </c>
      <c r="L10" s="390"/>
      <c r="M10" s="106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33" customHeight="1">
      <c r="A11" s="141">
        <f>2</f>
        <v>2</v>
      </c>
      <c r="B11" s="75">
        <v>7194</v>
      </c>
      <c r="C11" s="76" t="s">
        <v>156</v>
      </c>
      <c r="D11" s="76" t="s">
        <v>157</v>
      </c>
      <c r="E11" s="75">
        <v>6804</v>
      </c>
      <c r="F11" s="76" t="s">
        <v>68</v>
      </c>
      <c r="G11" s="76" t="s">
        <v>75</v>
      </c>
      <c r="H11" s="144" t="s">
        <v>70</v>
      </c>
      <c r="I11" s="145" t="s">
        <v>70</v>
      </c>
      <c r="J11" s="144"/>
      <c r="K11" s="144" t="s">
        <v>140</v>
      </c>
      <c r="L11" s="390"/>
      <c r="M11" s="106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33" customHeight="1">
      <c r="A12" s="141">
        <v>3</v>
      </c>
      <c r="B12" s="75">
        <v>7823</v>
      </c>
      <c r="C12" s="76" t="s">
        <v>158</v>
      </c>
      <c r="D12" s="76" t="s">
        <v>292</v>
      </c>
      <c r="E12" s="75">
        <v>7619</v>
      </c>
      <c r="F12" s="76" t="s">
        <v>170</v>
      </c>
      <c r="G12" s="76" t="s">
        <v>171</v>
      </c>
      <c r="H12" s="144" t="s">
        <v>116</v>
      </c>
      <c r="I12" s="145" t="s">
        <v>127</v>
      </c>
      <c r="J12" s="144"/>
      <c r="K12" s="144" t="s">
        <v>141</v>
      </c>
      <c r="L12" s="390"/>
      <c r="M12" s="106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33" customHeight="1">
      <c r="A13" s="141">
        <f>4</f>
        <v>4</v>
      </c>
      <c r="B13" s="75"/>
      <c r="C13" s="76"/>
      <c r="D13" s="76"/>
      <c r="E13" s="75"/>
      <c r="F13" s="76"/>
      <c r="G13" s="76"/>
      <c r="H13" s="144"/>
      <c r="I13" s="145"/>
      <c r="J13" s="144"/>
      <c r="K13" s="144"/>
      <c r="L13" s="390"/>
      <c r="M13" s="106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33" customHeight="1">
      <c r="A14" s="141">
        <f>5</f>
        <v>5</v>
      </c>
      <c r="B14" s="75"/>
      <c r="C14" s="76"/>
      <c r="D14" s="76"/>
      <c r="E14" s="75"/>
      <c r="F14" s="76"/>
      <c r="G14" s="76"/>
      <c r="H14" s="144"/>
      <c r="I14" s="145"/>
      <c r="J14" s="144"/>
      <c r="K14" s="144"/>
      <c r="L14" s="390"/>
      <c r="M14" s="106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33" customHeight="1">
      <c r="A15" s="141">
        <v>6</v>
      </c>
      <c r="B15" s="75"/>
      <c r="C15" s="76"/>
      <c r="D15" s="76"/>
      <c r="E15" s="75"/>
      <c r="F15" s="76"/>
      <c r="G15" s="76"/>
      <c r="H15" s="144"/>
      <c r="I15" s="145"/>
      <c r="J15" s="144"/>
      <c r="K15" s="144"/>
      <c r="L15" s="390"/>
      <c r="M15" s="106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52.5" customHeight="1">
      <c r="A16" s="411" t="s">
        <v>85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390"/>
      <c r="M16" s="106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32.25" customHeight="1">
      <c r="A17" s="407">
        <v>7</v>
      </c>
      <c r="B17" s="75">
        <v>7475</v>
      </c>
      <c r="C17" s="76" t="s">
        <v>154</v>
      </c>
      <c r="D17" s="76" t="s">
        <v>125</v>
      </c>
      <c r="E17" s="75">
        <v>6805</v>
      </c>
      <c r="F17" s="76" t="s">
        <v>68</v>
      </c>
      <c r="G17" s="76" t="s">
        <v>69</v>
      </c>
      <c r="H17" s="408" t="s">
        <v>116</v>
      </c>
      <c r="I17" s="408" t="s">
        <v>117</v>
      </c>
      <c r="J17" s="408"/>
      <c r="K17" s="409" t="s">
        <v>143</v>
      </c>
      <c r="L17" s="390"/>
      <c r="M17" s="106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32.25" customHeight="1">
      <c r="A18" s="407"/>
      <c r="B18" s="75">
        <v>7194</v>
      </c>
      <c r="C18" s="76" t="s">
        <v>156</v>
      </c>
      <c r="D18" s="76" t="s">
        <v>157</v>
      </c>
      <c r="E18" s="75">
        <v>7619</v>
      </c>
      <c r="F18" s="76" t="s">
        <v>170</v>
      </c>
      <c r="G18" s="76" t="s">
        <v>171</v>
      </c>
      <c r="H18" s="408"/>
      <c r="I18" s="408"/>
      <c r="J18" s="408"/>
      <c r="K18" s="410"/>
      <c r="L18" s="390"/>
      <c r="M18" s="106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</row>
    <row r="19" spans="1:255" ht="32.25" customHeight="1">
      <c r="A19" s="407">
        <v>8</v>
      </c>
      <c r="B19" s="75"/>
      <c r="C19" s="76"/>
      <c r="D19" s="76"/>
      <c r="E19" s="75"/>
      <c r="F19" s="76"/>
      <c r="G19" s="76"/>
      <c r="H19" s="408"/>
      <c r="I19" s="408"/>
      <c r="J19" s="408"/>
      <c r="K19" s="409"/>
      <c r="L19" s="390"/>
      <c r="M19" s="106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</row>
    <row r="20" spans="1:255" ht="32.25" customHeight="1">
      <c r="A20" s="407"/>
      <c r="B20" s="75"/>
      <c r="C20" s="76"/>
      <c r="D20" s="76"/>
      <c r="E20" s="75"/>
      <c r="F20" s="76"/>
      <c r="G20" s="76"/>
      <c r="H20" s="408"/>
      <c r="I20" s="408"/>
      <c r="J20" s="408"/>
      <c r="K20" s="410"/>
      <c r="L20" s="390"/>
      <c r="M20" s="106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</row>
    <row r="21" spans="1:255" ht="32.25" customHeight="1">
      <c r="A21" s="407">
        <v>9</v>
      </c>
      <c r="B21" s="75"/>
      <c r="C21" s="76"/>
      <c r="D21" s="76"/>
      <c r="E21" s="75"/>
      <c r="F21" s="76"/>
      <c r="G21" s="76"/>
      <c r="H21" s="408"/>
      <c r="I21" s="408"/>
      <c r="J21" s="408"/>
      <c r="K21" s="409"/>
      <c r="L21" s="390"/>
      <c r="M21" s="106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ht="32.25" customHeight="1">
      <c r="A22" s="407"/>
      <c r="B22" s="75"/>
      <c r="C22" s="76"/>
      <c r="D22" s="76"/>
      <c r="E22" s="75"/>
      <c r="F22" s="76"/>
      <c r="G22" s="76"/>
      <c r="H22" s="408"/>
      <c r="I22" s="408"/>
      <c r="J22" s="408"/>
      <c r="K22" s="410"/>
      <c r="L22" s="390"/>
      <c r="M22" s="106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66" customFormat="1" ht="36.75" customHeight="1">
      <c r="A23" s="402" t="s">
        <v>89</v>
      </c>
      <c r="B23" s="402"/>
      <c r="C23" s="402"/>
      <c r="D23" s="403" t="s">
        <v>90</v>
      </c>
      <c r="E23" s="403"/>
      <c r="F23" s="148"/>
      <c r="G23" s="149"/>
      <c r="H23" s="403" t="s">
        <v>90</v>
      </c>
      <c r="I23" s="403"/>
      <c r="J23" s="403"/>
      <c r="K23" s="149"/>
      <c r="L23" s="390"/>
      <c r="M23" s="130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spans="1:255" ht="24.75" customHeight="1">
      <c r="A24" s="404"/>
      <c r="B24" s="404"/>
      <c r="C24" s="150"/>
      <c r="D24" s="405"/>
      <c r="E24" s="405"/>
      <c r="F24" s="406"/>
      <c r="G24" s="406"/>
      <c r="H24" s="405"/>
      <c r="I24" s="405"/>
      <c r="J24" s="405"/>
      <c r="K24" s="151"/>
      <c r="L24" s="390"/>
      <c r="M24" s="106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ht="24.75" customHeight="1">
      <c r="A25" s="404"/>
      <c r="B25" s="404"/>
      <c r="C25" s="150"/>
      <c r="D25" s="405"/>
      <c r="E25" s="405"/>
      <c r="F25" s="406"/>
      <c r="G25" s="406"/>
      <c r="H25" s="405"/>
      <c r="I25" s="405"/>
      <c r="J25" s="405"/>
      <c r="K25" s="151"/>
      <c r="L25" s="390"/>
      <c r="M25" s="106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ht="24.75" customHeight="1">
      <c r="A26" s="397" t="s">
        <v>91</v>
      </c>
      <c r="B26" s="397"/>
      <c r="D26" s="153"/>
      <c r="E26" s="153"/>
      <c r="G26" s="153"/>
      <c r="H26" s="153"/>
      <c r="I26" s="153"/>
      <c r="J26" s="153"/>
      <c r="K26" s="151"/>
      <c r="L26" s="390"/>
      <c r="M26" s="106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ht="24.75" customHeight="1">
      <c r="A27" s="397"/>
      <c r="B27" s="397"/>
      <c r="C27" s="398" t="s">
        <v>201</v>
      </c>
      <c r="D27" s="398"/>
      <c r="E27" s="399"/>
      <c r="F27" s="398" t="s">
        <v>93</v>
      </c>
      <c r="G27" s="398"/>
      <c r="H27" s="398"/>
      <c r="I27" s="398"/>
      <c r="J27" s="398"/>
      <c r="K27" s="151"/>
      <c r="L27" s="390"/>
      <c r="M27" s="106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ht="24.75" customHeight="1">
      <c r="A28" s="151"/>
      <c r="B28" s="151"/>
      <c r="C28" s="155" t="s">
        <v>94</v>
      </c>
      <c r="D28" s="156"/>
      <c r="E28" s="156"/>
      <c r="F28" s="155" t="s">
        <v>95</v>
      </c>
      <c r="G28" s="156"/>
      <c r="H28" s="156"/>
      <c r="I28" s="156"/>
      <c r="J28" s="157"/>
      <c r="K28" s="151"/>
      <c r="L28" s="390"/>
      <c r="M28" s="106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66" customFormat="1" ht="45.75" customHeight="1">
      <c r="A29" s="400" t="s">
        <v>96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390"/>
      <c r="M29" s="130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spans="1:255" ht="30.75" customHeight="1">
      <c r="A30" s="401" t="s">
        <v>293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0"/>
      <c r="M30" s="106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ht="30.75" customHeight="1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0"/>
      <c r="M31" s="106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ht="32.2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0"/>
      <c r="M32" s="106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ht="32.25" customHeight="1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0"/>
      <c r="M33" s="106"/>
      <c r="N33" s="107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ht="32.25" customHeight="1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0"/>
      <c r="M34" s="106"/>
      <c r="N34" s="107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ht="30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0"/>
      <c r="M35" s="106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ht="30.75" customHeight="1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0"/>
      <c r="M36" s="106"/>
      <c r="N36" s="107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</row>
    <row r="37" spans="1:255" ht="30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0"/>
      <c r="M37" s="106"/>
      <c r="N37" s="107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90" customFormat="1" ht="42.75" customHeight="1">
      <c r="A38" s="391" t="s">
        <v>97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0"/>
      <c r="M38" s="158"/>
      <c r="N38" s="159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</row>
    <row r="39" spans="1:255" s="90" customFormat="1" ht="39.75" customHeight="1">
      <c r="A39" s="392" t="s">
        <v>98</v>
      </c>
      <c r="B39" s="392"/>
      <c r="C39" s="228" t="s">
        <v>201</v>
      </c>
      <c r="D39" s="388" t="s">
        <v>99</v>
      </c>
      <c r="E39" s="388"/>
      <c r="F39" s="228" t="s">
        <v>93</v>
      </c>
      <c r="G39" s="393" t="s">
        <v>100</v>
      </c>
      <c r="H39" s="393"/>
      <c r="I39" s="389" t="s">
        <v>205</v>
      </c>
      <c r="J39" s="389"/>
      <c r="K39" s="389"/>
      <c r="L39" s="390"/>
      <c r="M39" s="158"/>
      <c r="N39" s="159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</row>
    <row r="40" spans="1:255" s="90" customFormat="1" ht="39.75" customHeight="1">
      <c r="A40" s="392" t="s">
        <v>102</v>
      </c>
      <c r="B40" s="392"/>
      <c r="C40" s="228"/>
      <c r="D40" s="388" t="s">
        <v>102</v>
      </c>
      <c r="E40" s="388"/>
      <c r="F40" s="228"/>
      <c r="G40" s="394" t="s">
        <v>102</v>
      </c>
      <c r="H40" s="394"/>
      <c r="I40" s="395"/>
      <c r="J40" s="395"/>
      <c r="K40" s="395"/>
      <c r="L40" s="390"/>
      <c r="M40" s="158"/>
      <c r="N40" s="159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</row>
    <row r="41" spans="1:255" s="66" customFormat="1" ht="36" customHeight="1">
      <c r="A41" s="387" t="s">
        <v>103</v>
      </c>
      <c r="B41" s="387"/>
      <c r="C41" s="229" t="s">
        <v>206</v>
      </c>
      <c r="D41" s="388" t="s">
        <v>105</v>
      </c>
      <c r="E41" s="388"/>
      <c r="F41" s="389" t="s">
        <v>294</v>
      </c>
      <c r="G41" s="389"/>
      <c r="H41" s="389"/>
      <c r="I41" s="389"/>
      <c r="J41" s="389"/>
      <c r="K41" s="389"/>
      <c r="L41" s="390"/>
      <c r="M41" s="130"/>
      <c r="N41" s="131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spans="1:255" s="96" customFormat="1" ht="15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63"/>
      <c r="N42" s="164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ht="15.75">
      <c r="A43" s="152" t="s">
        <v>4</v>
      </c>
      <c r="D43" s="152" t="s">
        <v>4</v>
      </c>
      <c r="M43" s="106"/>
      <c r="N43" s="107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3:255" ht="15.75">
      <c r="M44" s="106"/>
      <c r="N44" s="107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3:255" ht="15.75">
      <c r="M45" s="106"/>
      <c r="N45" s="107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3:255" ht="15.75">
      <c r="M46" s="106"/>
      <c r="N46" s="107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3:255" ht="15.75">
      <c r="M47" s="106"/>
      <c r="N47" s="107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3:255" ht="15.75">
      <c r="M48" s="106"/>
      <c r="N48" s="107"/>
      <c r="O48" s="107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3:255" ht="15.75">
      <c r="M49" s="106"/>
      <c r="N49" s="107"/>
      <c r="O49" s="107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3:255" ht="15.75">
      <c r="M50" s="106"/>
      <c r="N50" s="107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3:255" ht="15.75">
      <c r="M51" s="106"/>
      <c r="N51" s="107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3:255" ht="15.75">
      <c r="M52" s="106"/>
      <c r="N52" s="107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3:255" ht="15.75">
      <c r="M53" s="106"/>
      <c r="N53" s="107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3:255" ht="15.75">
      <c r="M54" s="106"/>
      <c r="N54" s="107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3:255" ht="15.75">
      <c r="M55" s="106"/>
      <c r="N55" s="107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C3" sqref="C3:D3"/>
    </sheetView>
  </sheetViews>
  <sheetFormatPr defaultColWidth="10.375" defaultRowHeight="15.75"/>
  <cols>
    <col min="1" max="1" width="4.125" style="207" customWidth="1"/>
    <col min="2" max="2" width="13.625" style="207" customWidth="1"/>
    <col min="3" max="3" width="31.25390625" style="207" customWidth="1"/>
    <col min="4" max="4" width="15.625" style="207" customWidth="1"/>
    <col min="5" max="5" width="13.625" style="207" customWidth="1"/>
    <col min="6" max="6" width="31.25390625" style="207" customWidth="1"/>
    <col min="7" max="7" width="15.75390625" style="207" customWidth="1"/>
    <col min="8" max="11" width="9.50390625" style="207" customWidth="1"/>
    <col min="12" max="12" width="2.25390625" style="166" customWidth="1"/>
    <col min="13" max="13" width="9.75390625" style="226" customWidth="1"/>
    <col min="14" max="15" width="9.75390625" style="227" customWidth="1"/>
    <col min="16" max="204" width="10.375" style="170" customWidth="1"/>
    <col min="205" max="205" width="2.25390625" style="170" customWidth="1"/>
    <col min="206" max="16384" width="10.375" style="170" customWidth="1"/>
  </cols>
  <sheetData>
    <row r="1" spans="1:255" ht="150" customHeight="1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26"/>
      <c r="M1" s="167"/>
      <c r="N1" s="168"/>
      <c r="O1" s="168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</row>
    <row r="2" spans="1:255" ht="39.75" customHeight="1">
      <c r="A2" s="567" t="s">
        <v>40</v>
      </c>
      <c r="B2" s="567"/>
      <c r="C2" s="567"/>
      <c r="D2" s="567"/>
      <c r="E2" s="567"/>
      <c r="F2" s="567"/>
      <c r="G2" s="567"/>
      <c r="H2" s="567"/>
      <c r="I2" s="567"/>
      <c r="J2" s="561" t="s">
        <v>41</v>
      </c>
      <c r="K2" s="561"/>
      <c r="L2" s="526"/>
      <c r="M2" s="167"/>
      <c r="N2" s="168"/>
      <c r="O2" s="168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</row>
    <row r="3" spans="1:255" s="178" customFormat="1" ht="54" customHeight="1">
      <c r="A3" s="568" t="s">
        <v>42</v>
      </c>
      <c r="B3" s="568"/>
      <c r="C3" s="569" t="s">
        <v>134</v>
      </c>
      <c r="D3" s="569"/>
      <c r="E3" s="171" t="s">
        <v>43</v>
      </c>
      <c r="F3" s="569" t="s">
        <v>135</v>
      </c>
      <c r="G3" s="569"/>
      <c r="H3" s="569"/>
      <c r="I3" s="570"/>
      <c r="J3" s="172">
        <v>0</v>
      </c>
      <c r="K3" s="173">
        <v>4</v>
      </c>
      <c r="L3" s="526"/>
      <c r="M3" s="174"/>
      <c r="N3" s="175"/>
      <c r="O3" s="175"/>
      <c r="P3" s="176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</row>
    <row r="4" spans="1:255" s="178" customFormat="1" ht="54" customHeight="1">
      <c r="A4" s="568" t="s">
        <v>46</v>
      </c>
      <c r="B4" s="568"/>
      <c r="C4" s="571" t="s">
        <v>47</v>
      </c>
      <c r="D4" s="571"/>
      <c r="E4" s="180" t="s">
        <v>48</v>
      </c>
      <c r="F4" s="179" t="s">
        <v>49</v>
      </c>
      <c r="G4" s="572"/>
      <c r="H4" s="572"/>
      <c r="I4" s="181"/>
      <c r="J4" s="182" t="s">
        <v>50</v>
      </c>
      <c r="K4" s="183" t="s">
        <v>136</v>
      </c>
      <c r="L4" s="526"/>
      <c r="M4" s="174"/>
      <c r="N4" s="175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</row>
    <row r="5" spans="1:255" s="178" customFormat="1" ht="39.75" customHeight="1">
      <c r="A5" s="561"/>
      <c r="B5" s="561"/>
      <c r="C5" s="562" t="s">
        <v>51</v>
      </c>
      <c r="D5" s="562"/>
      <c r="E5" s="185"/>
      <c r="F5" s="184" t="s">
        <v>52</v>
      </c>
      <c r="G5" s="186"/>
      <c r="H5" s="563" t="s">
        <v>53</v>
      </c>
      <c r="I5" s="563"/>
      <c r="J5" s="564">
        <v>0.375</v>
      </c>
      <c r="K5" s="564"/>
      <c r="L5" s="526"/>
      <c r="M5" s="174"/>
      <c r="N5" s="175"/>
      <c r="O5" s="175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</row>
    <row r="6" spans="1:255" ht="27" customHeight="1">
      <c r="A6" s="534" t="s">
        <v>54</v>
      </c>
      <c r="B6" s="534"/>
      <c r="C6" s="534"/>
      <c r="D6" s="565"/>
      <c r="E6" s="565"/>
      <c r="F6" s="565"/>
      <c r="G6" s="565"/>
      <c r="H6" s="565"/>
      <c r="I6" s="565"/>
      <c r="J6" s="565"/>
      <c r="K6" s="565"/>
      <c r="L6" s="526"/>
      <c r="M6" s="167"/>
      <c r="N6" s="168"/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</row>
    <row r="7" spans="1:255" s="190" customFormat="1" ht="20.25">
      <c r="A7" s="550" t="s">
        <v>55</v>
      </c>
      <c r="B7" s="552" t="s">
        <v>56</v>
      </c>
      <c r="C7" s="552"/>
      <c r="D7" s="553"/>
      <c r="E7" s="554" t="s">
        <v>57</v>
      </c>
      <c r="F7" s="555"/>
      <c r="G7" s="556"/>
      <c r="H7" s="557" t="s">
        <v>58</v>
      </c>
      <c r="I7" s="558"/>
      <c r="J7" s="558"/>
      <c r="K7" s="559"/>
      <c r="L7" s="526"/>
      <c r="M7" s="187"/>
      <c r="N7" s="188"/>
      <c r="O7" s="188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</row>
    <row r="8" spans="1:255" s="190" customFormat="1" ht="21" customHeight="1">
      <c r="A8" s="551"/>
      <c r="B8" s="191" t="s">
        <v>59</v>
      </c>
      <c r="C8" s="192" t="s">
        <v>60</v>
      </c>
      <c r="D8" s="193" t="s">
        <v>61</v>
      </c>
      <c r="E8" s="194" t="s">
        <v>59</v>
      </c>
      <c r="F8" s="195" t="s">
        <v>60</v>
      </c>
      <c r="G8" s="196" t="s">
        <v>61</v>
      </c>
      <c r="H8" s="197" t="s">
        <v>62</v>
      </c>
      <c r="I8" s="197" t="s">
        <v>63</v>
      </c>
      <c r="J8" s="197" t="s">
        <v>64</v>
      </c>
      <c r="K8" s="198" t="s">
        <v>65</v>
      </c>
      <c r="L8" s="526"/>
      <c r="M8" s="187"/>
      <c r="N8" s="188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</row>
    <row r="9" spans="1:255" ht="33" customHeight="1">
      <c r="A9" s="199">
        <v>1</v>
      </c>
      <c r="B9" s="75">
        <v>7239</v>
      </c>
      <c r="C9" s="76" t="s">
        <v>137</v>
      </c>
      <c r="D9" s="76" t="s">
        <v>138</v>
      </c>
      <c r="E9" s="75">
        <v>6520</v>
      </c>
      <c r="F9" s="76" t="s">
        <v>66</v>
      </c>
      <c r="G9" s="76" t="s">
        <v>67</v>
      </c>
      <c r="H9" s="200" t="s">
        <v>139</v>
      </c>
      <c r="I9" s="201" t="s">
        <v>116</v>
      </c>
      <c r="J9" s="200"/>
      <c r="K9" s="200" t="s">
        <v>140</v>
      </c>
      <c r="L9" s="526"/>
      <c r="M9" s="167"/>
      <c r="N9" s="168"/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</row>
    <row r="10" spans="1:255" ht="33" customHeight="1">
      <c r="A10" s="199">
        <f>2</f>
        <v>2</v>
      </c>
      <c r="B10" s="75">
        <v>6870</v>
      </c>
      <c r="C10" s="76" t="s">
        <v>119</v>
      </c>
      <c r="D10" s="202" t="s">
        <v>120</v>
      </c>
      <c r="E10" s="75">
        <v>6518</v>
      </c>
      <c r="F10" s="76" t="s">
        <v>73</v>
      </c>
      <c r="G10" s="76" t="s">
        <v>74</v>
      </c>
      <c r="H10" s="200" t="s">
        <v>116</v>
      </c>
      <c r="I10" s="201" t="s">
        <v>127</v>
      </c>
      <c r="J10" s="200"/>
      <c r="K10" s="200" t="s">
        <v>141</v>
      </c>
      <c r="L10" s="526"/>
      <c r="M10" s="167"/>
      <c r="N10" s="168"/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</row>
    <row r="11" spans="1:255" ht="33" customHeight="1">
      <c r="A11" s="199">
        <v>3</v>
      </c>
      <c r="B11" s="75">
        <v>6871</v>
      </c>
      <c r="C11" s="76" t="s">
        <v>119</v>
      </c>
      <c r="D11" s="76" t="s">
        <v>123</v>
      </c>
      <c r="E11" s="75">
        <v>6951</v>
      </c>
      <c r="F11" s="76" t="s">
        <v>78</v>
      </c>
      <c r="G11" s="76" t="s">
        <v>79</v>
      </c>
      <c r="H11" s="200" t="s">
        <v>127</v>
      </c>
      <c r="I11" s="201" t="s">
        <v>116</v>
      </c>
      <c r="J11" s="200"/>
      <c r="K11" s="200" t="s">
        <v>142</v>
      </c>
      <c r="L11" s="526"/>
      <c r="M11" s="167"/>
      <c r="N11" s="168"/>
      <c r="O11" s="168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</row>
    <row r="12" spans="1:255" ht="33" customHeight="1">
      <c r="A12" s="199">
        <f>4</f>
        <v>4</v>
      </c>
      <c r="B12" s="75"/>
      <c r="C12" s="76"/>
      <c r="D12" s="76"/>
      <c r="E12" s="75"/>
      <c r="F12" s="76"/>
      <c r="G12" s="76"/>
      <c r="H12" s="200"/>
      <c r="I12" s="201"/>
      <c r="J12" s="200"/>
      <c r="K12" s="200"/>
      <c r="L12" s="526"/>
      <c r="M12" s="167"/>
      <c r="N12" s="168"/>
      <c r="O12" s="168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</row>
    <row r="13" spans="1:255" ht="33" customHeight="1">
      <c r="A13" s="199">
        <f>5</f>
        <v>5</v>
      </c>
      <c r="B13" s="75"/>
      <c r="C13" s="76"/>
      <c r="D13" s="76"/>
      <c r="E13" s="75"/>
      <c r="F13" s="76"/>
      <c r="G13" s="76"/>
      <c r="H13" s="200"/>
      <c r="I13" s="201"/>
      <c r="J13" s="200"/>
      <c r="K13" s="200"/>
      <c r="L13" s="526"/>
      <c r="M13" s="167"/>
      <c r="N13" s="168"/>
      <c r="O13" s="168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</row>
    <row r="14" spans="1:255" ht="33" customHeight="1">
      <c r="A14" s="199">
        <v>6</v>
      </c>
      <c r="B14" s="75"/>
      <c r="C14" s="76"/>
      <c r="D14" s="76"/>
      <c r="E14" s="75"/>
      <c r="F14" s="76"/>
      <c r="G14" s="76"/>
      <c r="H14" s="200"/>
      <c r="I14" s="201"/>
      <c r="J14" s="200"/>
      <c r="K14" s="200"/>
      <c r="L14" s="526"/>
      <c r="M14" s="167"/>
      <c r="N14" s="168"/>
      <c r="O14" s="168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</row>
    <row r="15" spans="1:255" ht="52.5" customHeight="1">
      <c r="A15" s="560" t="s">
        <v>85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26"/>
      <c r="M15" s="167"/>
      <c r="N15" s="168"/>
      <c r="O15" s="168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</row>
    <row r="16" spans="1:255" ht="32.25" customHeight="1">
      <c r="A16" s="546">
        <v>7</v>
      </c>
      <c r="B16" s="75">
        <v>6870</v>
      </c>
      <c r="C16" s="76" t="s">
        <v>119</v>
      </c>
      <c r="D16" s="76" t="s">
        <v>120</v>
      </c>
      <c r="E16" s="75">
        <v>6951</v>
      </c>
      <c r="F16" s="76" t="s">
        <v>78</v>
      </c>
      <c r="G16" s="76" t="s">
        <v>79</v>
      </c>
      <c r="H16" s="547" t="s">
        <v>70</v>
      </c>
      <c r="I16" s="547" t="s">
        <v>116</v>
      </c>
      <c r="J16" s="547"/>
      <c r="K16" s="548" t="s">
        <v>143</v>
      </c>
      <c r="L16" s="526"/>
      <c r="M16" s="167"/>
      <c r="N16" s="168"/>
      <c r="O16" s="168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</row>
    <row r="17" spans="1:255" ht="32.25" customHeight="1">
      <c r="A17" s="546"/>
      <c r="B17" s="75">
        <v>6871</v>
      </c>
      <c r="C17" s="76" t="s">
        <v>119</v>
      </c>
      <c r="D17" s="76" t="s">
        <v>123</v>
      </c>
      <c r="E17" s="75">
        <v>7215</v>
      </c>
      <c r="F17" s="76" t="s">
        <v>144</v>
      </c>
      <c r="G17" s="76" t="s">
        <v>145</v>
      </c>
      <c r="H17" s="547"/>
      <c r="I17" s="547"/>
      <c r="J17" s="547"/>
      <c r="K17" s="549"/>
      <c r="L17" s="526"/>
      <c r="M17" s="167"/>
      <c r="N17" s="168"/>
      <c r="O17" s="168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</row>
    <row r="18" spans="1:255" ht="32.25" customHeight="1">
      <c r="A18" s="546">
        <v>8</v>
      </c>
      <c r="B18" s="75"/>
      <c r="C18" s="76"/>
      <c r="D18" s="76"/>
      <c r="E18" s="75"/>
      <c r="F18" s="76"/>
      <c r="G18" s="76"/>
      <c r="H18" s="547"/>
      <c r="I18" s="547"/>
      <c r="J18" s="547"/>
      <c r="K18" s="548"/>
      <c r="L18" s="526"/>
      <c r="M18" s="167"/>
      <c r="N18" s="168"/>
      <c r="O18" s="168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</row>
    <row r="19" spans="1:255" ht="32.25" customHeight="1">
      <c r="A19" s="546"/>
      <c r="B19" s="75"/>
      <c r="C19" s="76"/>
      <c r="D19" s="76"/>
      <c r="E19" s="75"/>
      <c r="F19" s="76"/>
      <c r="G19" s="76"/>
      <c r="H19" s="547"/>
      <c r="I19" s="547"/>
      <c r="J19" s="547"/>
      <c r="K19" s="549"/>
      <c r="L19" s="526"/>
      <c r="M19" s="167"/>
      <c r="N19" s="168"/>
      <c r="O19" s="168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</row>
    <row r="20" spans="1:255" ht="32.25" customHeight="1">
      <c r="A20" s="546">
        <v>9</v>
      </c>
      <c r="B20" s="75"/>
      <c r="C20" s="76"/>
      <c r="D20" s="76"/>
      <c r="E20" s="75"/>
      <c r="F20" s="76"/>
      <c r="G20" s="76"/>
      <c r="H20" s="547"/>
      <c r="I20" s="547"/>
      <c r="J20" s="547"/>
      <c r="K20" s="548"/>
      <c r="L20" s="526"/>
      <c r="M20" s="167"/>
      <c r="N20" s="168"/>
      <c r="O20" s="168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</row>
    <row r="21" spans="1:255" ht="32.25" customHeight="1">
      <c r="A21" s="546"/>
      <c r="B21" s="75"/>
      <c r="C21" s="76"/>
      <c r="D21" s="76"/>
      <c r="E21" s="75"/>
      <c r="F21" s="76"/>
      <c r="G21" s="76"/>
      <c r="H21" s="547"/>
      <c r="I21" s="547"/>
      <c r="J21" s="547"/>
      <c r="K21" s="549"/>
      <c r="L21" s="526"/>
      <c r="M21" s="167"/>
      <c r="N21" s="168"/>
      <c r="O21" s="168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</row>
    <row r="22" spans="1:255" s="190" customFormat="1" ht="36.75" customHeight="1">
      <c r="A22" s="541" t="s">
        <v>89</v>
      </c>
      <c r="B22" s="541"/>
      <c r="C22" s="541"/>
      <c r="D22" s="542" t="s">
        <v>90</v>
      </c>
      <c r="E22" s="542"/>
      <c r="F22" s="203"/>
      <c r="G22" s="204"/>
      <c r="H22" s="542" t="s">
        <v>90</v>
      </c>
      <c r="I22" s="542"/>
      <c r="J22" s="542"/>
      <c r="K22" s="204"/>
      <c r="L22" s="526"/>
      <c r="M22" s="187"/>
      <c r="N22" s="188"/>
      <c r="O22" s="188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</row>
    <row r="23" spans="1:255" ht="24.75" customHeight="1">
      <c r="A23" s="543"/>
      <c r="B23" s="543"/>
      <c r="C23" s="205"/>
      <c r="D23" s="544"/>
      <c r="E23" s="544"/>
      <c r="F23" s="545"/>
      <c r="G23" s="545"/>
      <c r="H23" s="544"/>
      <c r="I23" s="544"/>
      <c r="J23" s="544"/>
      <c r="K23" s="206"/>
      <c r="L23" s="526"/>
      <c r="M23" s="167"/>
      <c r="N23" s="168"/>
      <c r="O23" s="168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</row>
    <row r="24" spans="1:255" ht="24.75" customHeight="1">
      <c r="A24" s="543"/>
      <c r="B24" s="543"/>
      <c r="C24" s="205"/>
      <c r="D24" s="544"/>
      <c r="E24" s="544"/>
      <c r="F24" s="545"/>
      <c r="G24" s="545"/>
      <c r="H24" s="544"/>
      <c r="I24" s="544"/>
      <c r="J24" s="544"/>
      <c r="K24" s="206"/>
      <c r="L24" s="526"/>
      <c r="M24" s="167"/>
      <c r="N24" s="168"/>
      <c r="O24" s="168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</row>
    <row r="25" spans="1:255" ht="24.75" customHeight="1">
      <c r="A25" s="536" t="s">
        <v>91</v>
      </c>
      <c r="B25" s="536"/>
      <c r="D25" s="208"/>
      <c r="E25" s="208"/>
      <c r="G25" s="208"/>
      <c r="H25" s="208"/>
      <c r="I25" s="208"/>
      <c r="J25" s="208"/>
      <c r="K25" s="206"/>
      <c r="L25" s="526"/>
      <c r="M25" s="167"/>
      <c r="N25" s="168"/>
      <c r="O25" s="168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</row>
    <row r="26" spans="1:255" ht="24.75" customHeight="1">
      <c r="A26" s="536"/>
      <c r="B26" s="536"/>
      <c r="C26" s="537" t="s">
        <v>146</v>
      </c>
      <c r="D26" s="537"/>
      <c r="E26" s="538"/>
      <c r="F26" s="537" t="s">
        <v>92</v>
      </c>
      <c r="G26" s="537"/>
      <c r="H26" s="537"/>
      <c r="I26" s="537"/>
      <c r="J26" s="537"/>
      <c r="K26" s="206"/>
      <c r="L26" s="526"/>
      <c r="M26" s="167"/>
      <c r="N26" s="168"/>
      <c r="O26" s="168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</row>
    <row r="27" spans="1:255" ht="24.75" customHeight="1">
      <c r="A27" s="206"/>
      <c r="B27" s="206"/>
      <c r="C27" s="209" t="s">
        <v>94</v>
      </c>
      <c r="D27" s="210"/>
      <c r="E27" s="210"/>
      <c r="F27" s="209" t="s">
        <v>95</v>
      </c>
      <c r="G27" s="210"/>
      <c r="H27" s="210"/>
      <c r="I27" s="210"/>
      <c r="J27" s="211"/>
      <c r="K27" s="206"/>
      <c r="L27" s="526"/>
      <c r="M27" s="167"/>
      <c r="N27" s="168"/>
      <c r="O27" s="168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</row>
    <row r="28" spans="1:255" s="190" customFormat="1" ht="45.75" customHeight="1">
      <c r="A28" s="539" t="s">
        <v>96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26"/>
      <c r="M28" s="187"/>
      <c r="N28" s="188"/>
      <c r="O28" s="188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  <c r="IL28" s="189"/>
      <c r="IM28" s="189"/>
      <c r="IN28" s="189"/>
      <c r="IO28" s="189"/>
      <c r="IP28" s="189"/>
      <c r="IQ28" s="189"/>
      <c r="IR28" s="189"/>
      <c r="IS28" s="189"/>
      <c r="IT28" s="189"/>
      <c r="IU28" s="189"/>
    </row>
    <row r="29" spans="1:255" ht="30.75" customHeight="1">
      <c r="A29" s="540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26"/>
      <c r="M29" s="167"/>
      <c r="N29" s="168"/>
      <c r="O29" s="168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</row>
    <row r="30" spans="1:255" ht="30.75" customHeight="1">
      <c r="A30" s="212" t="s">
        <v>147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526"/>
      <c r="M30" s="167"/>
      <c r="N30" s="168"/>
      <c r="O30" s="168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</row>
    <row r="31" spans="1:255" ht="32.25" customHeight="1">
      <c r="A31" s="212" t="s">
        <v>148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526"/>
      <c r="M31" s="167"/>
      <c r="N31" s="168"/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</row>
    <row r="32" spans="1:255" ht="32.2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26"/>
      <c r="M32" s="167"/>
      <c r="N32" s="168"/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</row>
    <row r="33" spans="1:255" ht="32.25" customHeight="1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26"/>
      <c r="M33" s="167"/>
      <c r="N33" s="168"/>
      <c r="O33" s="168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</row>
    <row r="34" spans="1:255" ht="30" customHeight="1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26"/>
      <c r="M34" s="167"/>
      <c r="N34" s="168"/>
      <c r="O34" s="168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</row>
    <row r="35" spans="1:255" ht="30.75" customHeight="1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26"/>
      <c r="M35" s="167"/>
      <c r="N35" s="168"/>
      <c r="O35" s="168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</row>
    <row r="36" spans="1:255" ht="30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26"/>
      <c r="M36" s="167"/>
      <c r="N36" s="168"/>
      <c r="O36" s="168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</row>
    <row r="37" spans="1:255" s="216" customFormat="1" ht="42.75" customHeight="1">
      <c r="A37" s="534" t="s">
        <v>97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26"/>
      <c r="M37" s="213"/>
      <c r="N37" s="214"/>
      <c r="O37" s="214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</row>
    <row r="38" spans="1:255" s="216" customFormat="1" ht="39.75" customHeight="1">
      <c r="A38" s="527" t="s">
        <v>98</v>
      </c>
      <c r="B38" s="527"/>
      <c r="C38" s="217" t="s">
        <v>146</v>
      </c>
      <c r="D38" s="528" t="s">
        <v>99</v>
      </c>
      <c r="E38" s="528"/>
      <c r="F38" s="217" t="s">
        <v>92</v>
      </c>
      <c r="G38" s="535" t="s">
        <v>100</v>
      </c>
      <c r="H38" s="535"/>
      <c r="I38" s="532" t="s">
        <v>149</v>
      </c>
      <c r="J38" s="532"/>
      <c r="K38" s="532"/>
      <c r="L38" s="526"/>
      <c r="M38" s="213"/>
      <c r="N38" s="214"/>
      <c r="O38" s="214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</row>
    <row r="39" spans="1:255" s="216" customFormat="1" ht="39.75" customHeight="1">
      <c r="A39" s="527" t="s">
        <v>102</v>
      </c>
      <c r="B39" s="527"/>
      <c r="C39" s="217"/>
      <c r="D39" s="528" t="s">
        <v>102</v>
      </c>
      <c r="E39" s="528"/>
      <c r="F39" s="217"/>
      <c r="G39" s="529" t="s">
        <v>102</v>
      </c>
      <c r="H39" s="529"/>
      <c r="I39" s="530"/>
      <c r="J39" s="530"/>
      <c r="K39" s="530"/>
      <c r="L39" s="526"/>
      <c r="M39" s="213"/>
      <c r="N39" s="214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s="190" customFormat="1" ht="36" customHeight="1">
      <c r="A40" s="531" t="s">
        <v>103</v>
      </c>
      <c r="B40" s="531"/>
      <c r="C40" s="218" t="s">
        <v>150</v>
      </c>
      <c r="D40" s="528" t="s">
        <v>105</v>
      </c>
      <c r="E40" s="528"/>
      <c r="F40" s="532" t="s">
        <v>151</v>
      </c>
      <c r="G40" s="532"/>
      <c r="H40" s="532"/>
      <c r="I40" s="532"/>
      <c r="J40" s="532"/>
      <c r="K40" s="532"/>
      <c r="L40" s="526"/>
      <c r="M40" s="187"/>
      <c r="N40" s="188"/>
      <c r="O40" s="188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89"/>
      <c r="GV40" s="189"/>
      <c r="GW40" s="189"/>
      <c r="GX40" s="189"/>
      <c r="GY40" s="189"/>
      <c r="GZ40" s="189"/>
      <c r="HA40" s="189"/>
      <c r="HB40" s="189"/>
      <c r="HC40" s="189"/>
      <c r="HD40" s="189"/>
      <c r="HE40" s="189"/>
      <c r="HF40" s="189"/>
      <c r="HG40" s="189"/>
      <c r="HH40" s="189"/>
      <c r="HI40" s="189"/>
      <c r="HJ40" s="189"/>
      <c r="HK40" s="189"/>
      <c r="HL40" s="189"/>
      <c r="HM40" s="189"/>
      <c r="HN40" s="189"/>
      <c r="HO40" s="189"/>
      <c r="HP40" s="189"/>
      <c r="HQ40" s="189"/>
      <c r="HR40" s="189"/>
      <c r="HS40" s="189"/>
      <c r="HT40" s="189"/>
      <c r="HU40" s="189"/>
      <c r="HV40" s="189"/>
      <c r="HW40" s="189"/>
      <c r="HX40" s="189"/>
      <c r="HY40" s="189"/>
      <c r="HZ40" s="189"/>
      <c r="IA40" s="189"/>
      <c r="IB40" s="189"/>
      <c r="IC40" s="189"/>
      <c r="ID40" s="189"/>
      <c r="IE40" s="189"/>
      <c r="IF40" s="189"/>
      <c r="IG40" s="189"/>
      <c r="IH40" s="189"/>
      <c r="II40" s="189"/>
      <c r="IJ40" s="189"/>
      <c r="IK40" s="189"/>
      <c r="IL40" s="189"/>
      <c r="IM40" s="189"/>
      <c r="IN40" s="189"/>
      <c r="IO40" s="189"/>
      <c r="IP40" s="189"/>
      <c r="IQ40" s="189"/>
      <c r="IR40" s="189"/>
      <c r="IS40" s="189"/>
      <c r="IT40" s="189"/>
      <c r="IU40" s="189"/>
    </row>
    <row r="41" spans="1:255" s="222" customFormat="1" ht="15.75">
      <c r="A41" s="526"/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219"/>
      <c r="N41" s="220"/>
      <c r="O41" s="220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</row>
    <row r="42" spans="1:255" ht="15.75">
      <c r="A42" s="207" t="s">
        <v>4</v>
      </c>
      <c r="D42" s="207" t="s">
        <v>4</v>
      </c>
      <c r="M42" s="167"/>
      <c r="N42" s="168"/>
      <c r="O42" s="168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</row>
    <row r="43" spans="13:255" ht="15.75">
      <c r="M43" s="167"/>
      <c r="N43" s="168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  <c r="IF43" s="169"/>
      <c r="IG43" s="169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</row>
    <row r="44" spans="13:255" ht="15.75">
      <c r="M44" s="167"/>
      <c r="N44" s="168"/>
      <c r="O44" s="168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  <c r="IF44" s="169"/>
      <c r="IG44" s="169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</row>
    <row r="45" spans="13:255" ht="15.75">
      <c r="M45" s="167"/>
      <c r="N45" s="168"/>
      <c r="O45" s="168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</row>
    <row r="46" spans="13:255" ht="15.75">
      <c r="M46" s="167"/>
      <c r="N46" s="168"/>
      <c r="O46" s="168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</row>
    <row r="47" spans="13:255" ht="15.75">
      <c r="M47" s="167"/>
      <c r="N47" s="168"/>
      <c r="O47" s="168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</row>
    <row r="48" spans="13:255" ht="15.75">
      <c r="M48" s="167"/>
      <c r="N48" s="168"/>
      <c r="O48" s="168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</row>
    <row r="49" spans="13:255" ht="15.75">
      <c r="M49" s="167"/>
      <c r="N49" s="168"/>
      <c r="O49" s="168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</row>
    <row r="50" spans="13:255" ht="15.75">
      <c r="M50" s="167"/>
      <c r="N50" s="168"/>
      <c r="O50" s="168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</row>
    <row r="51" spans="13:255" ht="15.75">
      <c r="M51" s="167"/>
      <c r="N51" s="168"/>
      <c r="O51" s="168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9"/>
      <c r="FR51" s="169"/>
      <c r="FS51" s="169"/>
      <c r="FT51" s="169"/>
      <c r="FU51" s="169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  <c r="HJ51" s="169"/>
      <c r="HK51" s="169"/>
      <c r="HL51" s="169"/>
      <c r="HM51" s="169"/>
      <c r="HN51" s="169"/>
      <c r="HO51" s="169"/>
      <c r="HP51" s="169"/>
      <c r="HQ51" s="169"/>
      <c r="HR51" s="169"/>
      <c r="HS51" s="169"/>
      <c r="HT51" s="169"/>
      <c r="HU51" s="169"/>
      <c r="HV51" s="169"/>
      <c r="HW51" s="169"/>
      <c r="HX51" s="169"/>
      <c r="HY51" s="169"/>
      <c r="HZ51" s="169"/>
      <c r="IA51" s="169"/>
      <c r="IB51" s="169"/>
      <c r="IC51" s="169"/>
      <c r="ID51" s="169"/>
      <c r="IE51" s="169"/>
      <c r="IF51" s="169"/>
      <c r="IG51" s="169"/>
      <c r="IH51" s="169"/>
      <c r="II51" s="169"/>
      <c r="IJ51" s="169"/>
      <c r="IK51" s="169"/>
      <c r="IL51" s="169"/>
      <c r="IM51" s="169"/>
      <c r="IN51" s="169"/>
      <c r="IO51" s="169"/>
      <c r="IP51" s="169"/>
      <c r="IQ51" s="169"/>
      <c r="IR51" s="169"/>
      <c r="IS51" s="169"/>
      <c r="IT51" s="169"/>
      <c r="IU51" s="169"/>
    </row>
    <row r="52" spans="13:255" ht="15.75">
      <c r="M52" s="167"/>
      <c r="N52" s="168"/>
      <c r="O52" s="168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</row>
    <row r="53" spans="13:255" ht="15.75">
      <c r="M53" s="167"/>
      <c r="N53" s="168"/>
      <c r="O53" s="168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</row>
    <row r="54" spans="13:255" ht="15.75">
      <c r="M54" s="167"/>
      <c r="N54" s="168"/>
      <c r="O54" s="168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</row>
    <row r="55" spans="13:20" ht="15.75">
      <c r="M55" s="223"/>
      <c r="N55" s="224"/>
      <c r="O55" s="224"/>
      <c r="P55" s="225"/>
      <c r="Q55" s="225"/>
      <c r="R55" s="225"/>
      <c r="S55" s="225"/>
      <c r="T55" s="225"/>
    </row>
    <row r="56" spans="13:20" ht="15.75">
      <c r="M56" s="223"/>
      <c r="N56" s="224"/>
      <c r="O56" s="224"/>
      <c r="P56" s="225"/>
      <c r="Q56" s="225"/>
      <c r="R56" s="225"/>
      <c r="S56" s="225"/>
      <c r="T56" s="225"/>
    </row>
    <row r="57" spans="13:20" ht="15.75">
      <c r="M57" s="223"/>
      <c r="N57" s="224"/>
      <c r="O57" s="224"/>
      <c r="P57" s="225"/>
      <c r="Q57" s="225"/>
      <c r="R57" s="225"/>
      <c r="S57" s="225"/>
      <c r="T57" s="225"/>
    </row>
    <row r="58" spans="13:20" ht="15.75">
      <c r="M58" s="223"/>
      <c r="N58" s="224"/>
      <c r="O58" s="224"/>
      <c r="P58" s="225"/>
      <c r="Q58" s="225"/>
      <c r="R58" s="225"/>
      <c r="S58" s="225"/>
      <c r="T58" s="225"/>
    </row>
    <row r="59" spans="13:20" ht="15.75">
      <c r="M59" s="223"/>
      <c r="N59" s="224"/>
      <c r="O59" s="224"/>
      <c r="P59" s="225"/>
      <c r="Q59" s="225"/>
      <c r="R59" s="225"/>
      <c r="S59" s="225"/>
      <c r="T59" s="225"/>
    </row>
    <row r="60" spans="13:20" ht="15.75">
      <c r="M60" s="223"/>
      <c r="N60" s="224"/>
      <c r="O60" s="224"/>
      <c r="P60" s="225"/>
      <c r="Q60" s="225"/>
      <c r="R60" s="225"/>
      <c r="S60" s="225"/>
      <c r="T60" s="225"/>
    </row>
    <row r="61" spans="13:20" ht="15.75">
      <c r="M61" s="223"/>
      <c r="N61" s="224"/>
      <c r="O61" s="224"/>
      <c r="P61" s="225"/>
      <c r="Q61" s="225"/>
      <c r="R61" s="225"/>
      <c r="S61" s="225"/>
      <c r="T61" s="225"/>
    </row>
    <row r="62" spans="13:20" ht="15.75">
      <c r="M62" s="223"/>
      <c r="N62" s="224"/>
      <c r="O62" s="224"/>
      <c r="P62" s="225"/>
      <c r="Q62" s="225"/>
      <c r="R62" s="225"/>
      <c r="S62" s="225"/>
      <c r="T62" s="225"/>
    </row>
    <row r="63" spans="13:20" ht="15.75">
      <c r="M63" s="223"/>
      <c r="N63" s="224"/>
      <c r="O63" s="224"/>
      <c r="P63" s="225"/>
      <c r="Q63" s="225"/>
      <c r="R63" s="225"/>
      <c r="S63" s="225"/>
      <c r="T63" s="225"/>
    </row>
    <row r="64" spans="13:20" ht="15.75">
      <c r="M64" s="223"/>
      <c r="N64" s="224"/>
      <c r="O64" s="224"/>
      <c r="P64" s="225"/>
      <c r="Q64" s="225"/>
      <c r="R64" s="225"/>
      <c r="S64" s="225"/>
      <c r="T64" s="225"/>
    </row>
    <row r="65" spans="13:20" ht="15.75">
      <c r="M65" s="223"/>
      <c r="N65" s="224"/>
      <c r="O65" s="224"/>
      <c r="P65" s="225"/>
      <c r="Q65" s="225"/>
      <c r="R65" s="225"/>
      <c r="S65" s="225"/>
      <c r="T65" s="225"/>
    </row>
    <row r="66" spans="13:20" ht="15.75">
      <c r="M66" s="223"/>
      <c r="N66" s="224"/>
      <c r="O66" s="224"/>
      <c r="P66" s="225"/>
      <c r="Q66" s="225"/>
      <c r="R66" s="225"/>
      <c r="S66" s="225"/>
      <c r="T66" s="225"/>
    </row>
    <row r="67" spans="13:20" ht="15.75">
      <c r="M67" s="223"/>
      <c r="N67" s="224"/>
      <c r="O67" s="224"/>
      <c r="P67" s="225"/>
      <c r="Q67" s="225"/>
      <c r="R67" s="225"/>
      <c r="S67" s="225"/>
      <c r="T67" s="225"/>
    </row>
    <row r="68" spans="13:15" ht="15.75">
      <c r="M68" s="223"/>
      <c r="N68" s="224"/>
      <c r="O68" s="224"/>
    </row>
    <row r="69" spans="13:15" ht="15.75">
      <c r="M69" s="223"/>
      <c r="N69" s="224"/>
      <c r="O69" s="224"/>
    </row>
    <row r="70" spans="13:15" ht="15.75">
      <c r="M70" s="223"/>
      <c r="N70" s="224"/>
      <c r="O70" s="224"/>
    </row>
    <row r="71" spans="13:15" ht="15.75">
      <c r="M71" s="223"/>
      <c r="N71" s="224"/>
      <c r="O71" s="224"/>
    </row>
    <row r="72" spans="13:15" ht="15.75">
      <c r="M72" s="223"/>
      <c r="N72" s="224"/>
      <c r="O72" s="224"/>
    </row>
    <row r="73" spans="13:15" ht="15.75">
      <c r="M73" s="223"/>
      <c r="N73" s="224"/>
      <c r="O73" s="224"/>
    </row>
    <row r="74" spans="13:15" ht="15.75">
      <c r="M74" s="223"/>
      <c r="N74" s="224"/>
      <c r="O74" s="224"/>
    </row>
    <row r="75" spans="13:15" ht="15.75">
      <c r="M75" s="223"/>
      <c r="N75" s="224"/>
      <c r="O75" s="224"/>
    </row>
    <row r="76" spans="13:15" ht="15.75">
      <c r="M76" s="223"/>
      <c r="N76" s="224"/>
      <c r="O76" s="224"/>
    </row>
  </sheetData>
  <sheetProtection/>
  <mergeCells count="69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5:B5"/>
    <mergeCell ref="C5:D5"/>
    <mergeCell ref="H5:I5"/>
    <mergeCell ref="J5:K5"/>
    <mergeCell ref="A6:C6"/>
    <mergeCell ref="D6:K6"/>
    <mergeCell ref="A7:A8"/>
    <mergeCell ref="B7:D7"/>
    <mergeCell ref="E7:G7"/>
    <mergeCell ref="H7:K7"/>
    <mergeCell ref="A15:K15"/>
    <mergeCell ref="A16:A17"/>
    <mergeCell ref="H16:H17"/>
    <mergeCell ref="I16:I17"/>
    <mergeCell ref="J16:J17"/>
    <mergeCell ref="K16:K17"/>
    <mergeCell ref="A18:A19"/>
    <mergeCell ref="H18:H19"/>
    <mergeCell ref="I18:I19"/>
    <mergeCell ref="J18:J19"/>
    <mergeCell ref="K18:K19"/>
    <mergeCell ref="A20:A21"/>
    <mergeCell ref="H20:H21"/>
    <mergeCell ref="I20:I21"/>
    <mergeCell ref="J20:J21"/>
    <mergeCell ref="K20:K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2:K32"/>
    <mergeCell ref="A33:K33"/>
    <mergeCell ref="A34:K34"/>
    <mergeCell ref="A35:K35"/>
    <mergeCell ref="A36:K36"/>
    <mergeCell ref="A37:K37"/>
    <mergeCell ref="A38:B38"/>
    <mergeCell ref="D38:E38"/>
    <mergeCell ref="G38:H38"/>
    <mergeCell ref="I38:K38"/>
    <mergeCell ref="A41:K41"/>
    <mergeCell ref="A39:B39"/>
    <mergeCell ref="D39:E39"/>
    <mergeCell ref="G39:H39"/>
    <mergeCell ref="I39:K39"/>
    <mergeCell ref="A40:B40"/>
    <mergeCell ref="D40:E40"/>
    <mergeCell ref="F40:K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600" verticalDpi="6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2011-08-30T13:00:21Z</cp:lastPrinted>
  <dcterms:created xsi:type="dcterms:W3CDTF">2011-07-06T11:56:16Z</dcterms:created>
  <dcterms:modified xsi:type="dcterms:W3CDTF">2011-09-16T06:59:16Z</dcterms:modified>
  <cp:category/>
  <cp:version/>
  <cp:contentType/>
  <cp:contentStatus/>
</cp:coreProperties>
</file>