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14ŽB" sheetId="1" r:id="rId1"/>
    <sheet name="1 RADOV-BR-MB" sheetId="2" r:id="rId2"/>
    <sheet name="1 ASLIT-TC-LJ" sheetId="3" r:id="rId3"/>
    <sheet name="1 JESEN-MIMA" sheetId="4" r:id="rId4"/>
    <sheet name="2 MIMA-ASLIT" sheetId="5" r:id="rId5"/>
    <sheet name="2 RADOV-JESEN" sheetId="6" r:id="rId6"/>
    <sheet name="2 TC-LJ-BR-MB" sheetId="7" r:id="rId7"/>
    <sheet name="3 BR-MB-JESEN" sheetId="8" r:id="rId8"/>
    <sheet name="3 ASLIT-RADOV" sheetId="9" r:id="rId9"/>
    <sheet name="3 MIMA-TC-LJ" sheetId="10" r:id="rId10"/>
    <sheet name="4 ASLIT-JESEN" sheetId="11" r:id="rId11"/>
    <sheet name="4 BR-MB-MIMA" sheetId="12" r:id="rId12"/>
    <sheet name="4 TC-LJ-RADOV" sheetId="13" r:id="rId13"/>
    <sheet name="5 MIMA-RADOV" sheetId="14" r:id="rId14"/>
    <sheet name="5 BR-MB-ASLIT" sheetId="15" r:id="rId15"/>
    <sheet name="5 JESEN-TC-LJ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Order1" hidden="1">255</definedName>
    <definedName name="A" localSheetId="2">'[1]m masters 12'!#REF!</definedName>
    <definedName name="A" localSheetId="3">'[3]m masters 12'!#REF!</definedName>
    <definedName name="A" localSheetId="1">'[1]m masters 12'!#REF!</definedName>
    <definedName name="A" localSheetId="4">'[3]m masters 12'!#REF!</definedName>
    <definedName name="A" localSheetId="5">'[3]m masters 12'!#REF!</definedName>
    <definedName name="A" localSheetId="6">'[4]m masters 12'!#REF!</definedName>
    <definedName name="A" localSheetId="8">'[1]m masters 12'!#REF!</definedName>
    <definedName name="A" localSheetId="7">'[3]m masters 12'!#REF!</definedName>
    <definedName name="A" localSheetId="9">'[5]m masters 12'!#REF!</definedName>
    <definedName name="A" localSheetId="10">'[1]m masters 12'!#REF!</definedName>
    <definedName name="A" localSheetId="11">'[6]m masters 12'!#REF!</definedName>
    <definedName name="A" localSheetId="12">'[5]m masters 12'!#REF!</definedName>
    <definedName name="A" localSheetId="14">'[7]m masters 12'!#REF!</definedName>
    <definedName name="A" localSheetId="15">'[3]m masters 12'!#REF!</definedName>
    <definedName name="A" localSheetId="13">'[1]m masters 12'!#REF!</definedName>
    <definedName name="A">#REF!</definedName>
    <definedName name="B" localSheetId="2">'[1]m masters 12'!#REF!</definedName>
    <definedName name="B" localSheetId="3">'[3]m masters 12'!#REF!</definedName>
    <definedName name="B" localSheetId="1">'[1]m masters 12'!#REF!</definedName>
    <definedName name="B" localSheetId="4">'[3]m masters 12'!#REF!</definedName>
    <definedName name="B" localSheetId="5">'[3]m masters 12'!#REF!</definedName>
    <definedName name="B" localSheetId="6">'[4]m masters 12'!#REF!</definedName>
    <definedName name="B" localSheetId="8">'[1]m masters 12'!#REF!</definedName>
    <definedName name="B" localSheetId="7">'[3]m masters 12'!#REF!</definedName>
    <definedName name="B" localSheetId="9">'[5]m masters 12'!#REF!</definedName>
    <definedName name="B" localSheetId="10">'[1]m masters 12'!#REF!</definedName>
    <definedName name="B" localSheetId="11">'[6]m masters 12'!#REF!</definedName>
    <definedName name="B" localSheetId="12">'[5]m masters 12'!#REF!</definedName>
    <definedName name="B" localSheetId="14">'[7]m masters 12'!#REF!</definedName>
    <definedName name="B" localSheetId="15">'[3]m masters 12'!#REF!</definedName>
    <definedName name="B" localSheetId="13">'[1]m masters 12'!#REF!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 ASLIT-TC-LJ'!$A$1:$K$41</definedName>
    <definedName name="_xlnm.Print_Area" localSheetId="3">'1 JESEN-MIMA'!$A$1:$K$41</definedName>
    <definedName name="_xlnm.Print_Area" localSheetId="1">'1 RADOV-BR-MB'!$A$1:$K$41</definedName>
    <definedName name="_xlnm.Print_Area" localSheetId="0">'14ŽB'!$A$2:$N$39</definedName>
    <definedName name="_xlnm.Print_Area" localSheetId="4">'2 MIMA-ASLIT'!$A$1:$K$41</definedName>
    <definedName name="_xlnm.Print_Area" localSheetId="5">'2 RADOV-JESEN'!$A$1:$K$41</definedName>
    <definedName name="_xlnm.Print_Area" localSheetId="6">'2 TC-LJ-BR-MB'!$A$1:$K$41</definedName>
    <definedName name="_xlnm.Print_Area" localSheetId="8">'3 ASLIT-RADOV'!$A$1:$K$41</definedName>
    <definedName name="_xlnm.Print_Area" localSheetId="7">'3 BR-MB-JESEN'!$A$1:$K$41</definedName>
    <definedName name="_xlnm.Print_Area" localSheetId="9">'3 MIMA-TC-LJ'!$A$1:$K$41</definedName>
    <definedName name="_xlnm.Print_Area" localSheetId="10">'4 ASLIT-JESEN'!$A$1:$K$41</definedName>
    <definedName name="_xlnm.Print_Area" localSheetId="11">'4 BR-MB-MIMA'!$A$1:$K$41</definedName>
    <definedName name="_xlnm.Print_Area" localSheetId="12">'4 TC-LJ-RADOV'!$A$1:$K$41</definedName>
    <definedName name="_xlnm.Print_Area" localSheetId="14">'5 BR-MB-ASLIT'!$A$1:$K$41</definedName>
    <definedName name="_xlnm.Print_Area" localSheetId="15">'5 JESEN-TC-LJ'!$A$1:$K$41</definedName>
    <definedName name="_xlnm.Print_Area" localSheetId="13">'5 MIMA-RADOV'!$A$1:$K$41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<sst xmlns="http://schemas.openxmlformats.org/spreadsheetml/2006/main" count="1483" uniqueCount="288">
  <si>
    <t>ZAPISNIK LIGAŠKE TEKME</t>
  </si>
  <si>
    <t>REZULTAT</t>
  </si>
  <si>
    <t>ekipi</t>
  </si>
  <si>
    <t>TK RADOVLJICA</t>
  </si>
  <si>
    <t>in</t>
  </si>
  <si>
    <t>TK BRANIK MARIBOR</t>
  </si>
  <si>
    <t xml:space="preserve">zmagovalec </t>
  </si>
  <si>
    <t>TK BRANIK</t>
  </si>
  <si>
    <t>kategorija       čl     14     12         Ž      M</t>
  </si>
  <si>
    <t>14 Ž</t>
  </si>
  <si>
    <t>liga</t>
  </si>
  <si>
    <t>B</t>
  </si>
  <si>
    <t>kolo</t>
  </si>
  <si>
    <t>1.</t>
  </si>
  <si>
    <t>(čl   14   12       Ž    M)</t>
  </si>
  <si>
    <t>(1, 2A, 2B, 3A, 3B, 3C, 3D, ……)</t>
  </si>
  <si>
    <t xml:space="preserve">začetek ob </t>
  </si>
  <si>
    <t>15.15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</si>
  <si>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</si>
  <si>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</si>
  <si>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</si>
  <si>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</si>
  <si>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</si>
  <si>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</si>
  <si>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</si>
  <si>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</si>
  <si>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</si>
  <si>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</si>
  <si>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</si>
  <si>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</si>
  <si>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VOVK</t>
  </si>
  <si>
    <t>LARA</t>
  </si>
  <si>
    <t>DJURDJEVIČ</t>
  </si>
  <si>
    <t>SARA</t>
  </si>
  <si>
    <t>4/6</t>
  </si>
  <si>
    <t>03</t>
  </si>
  <si>
    <t>ŠARABON</t>
  </si>
  <si>
    <t>KRAJNC</t>
  </si>
  <si>
    <t>STAŠA</t>
  </si>
  <si>
    <t>0/6</t>
  </si>
  <si>
    <t>01</t>
  </si>
  <si>
    <t>ZUKIČ</t>
  </si>
  <si>
    <t>SANDRA</t>
  </si>
  <si>
    <t>LUČIČ</t>
  </si>
  <si>
    <t>ANITA</t>
  </si>
  <si>
    <t>2/6</t>
  </si>
  <si>
    <t>1/6</t>
  </si>
  <si>
    <t>02</t>
  </si>
  <si>
    <t>DVOJICE:</t>
  </si>
  <si>
    <t>5/7</t>
  </si>
  <si>
    <t>7/6(4)</t>
  </si>
  <si>
    <t>5/10</t>
  </si>
  <si>
    <t>04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</si>
  <si>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</si>
  <si>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</si>
  <si>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</si>
  <si>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</si>
  <si>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</si>
  <si>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</si>
  <si>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</si>
  <si>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</si>
  <si>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</si>
  <si>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MIHA MARKOVIČ</t>
  </si>
  <si>
    <t>V. SODNIK:</t>
  </si>
  <si>
    <t>ALEŠ POGAČAR</t>
  </si>
  <si>
    <t>podpis</t>
  </si>
  <si>
    <t>ŽOGA:</t>
  </si>
  <si>
    <t>KRAJ, DATUM</t>
  </si>
  <si>
    <t>RADOVLJICA, 27.8.2009</t>
  </si>
  <si>
    <t xml:space="preserve"> </t>
  </si>
  <si>
    <t>WILSON US OPEN</t>
  </si>
  <si>
    <t>MITJA SKAZA</t>
  </si>
  <si>
    <t>LIGA DO 14 LET-DEKLICE</t>
  </si>
  <si>
    <t>SKUPINA B</t>
  </si>
  <si>
    <t>1.k</t>
  </si>
  <si>
    <t>2.k</t>
  </si>
  <si>
    <t>3.k</t>
  </si>
  <si>
    <t>4.k</t>
  </si>
  <si>
    <t>5.k</t>
  </si>
  <si>
    <t>točk</t>
  </si>
  <si>
    <t>uvrst.</t>
  </si>
  <si>
    <t>TK AS LITIJA</t>
  </si>
  <si>
    <t>TK MIMA MARIBOR</t>
  </si>
  <si>
    <t>TC LJUBLJANA</t>
  </si>
  <si>
    <t>TK JESENICE</t>
  </si>
  <si>
    <t xml:space="preserve">1. kolo - četrtek, 27.8. ob 15.00  </t>
  </si>
  <si>
    <t>sodnik:</t>
  </si>
  <si>
    <t>rezultat:</t>
  </si>
  <si>
    <t>zmagovalec:</t>
  </si>
  <si>
    <t>:</t>
  </si>
  <si>
    <t>2. kolo - petek, 28.8. ob 15.00</t>
  </si>
  <si>
    <t>3. kolo - ponedeljek, 31.8. ob 15.00</t>
  </si>
  <si>
    <t>4. kolo - sreda, 2.9. ob 15.00</t>
  </si>
  <si>
    <t>5. kolo - petek, 4.9. ob 15.00</t>
  </si>
  <si>
    <t xml:space="preserve">Rezervni termin: sobota, 5.9. ob 15.00 - samo v primeru dežja oz. višje sile. </t>
  </si>
  <si>
    <t>V play off se uvrstita 1. in 2. uvrščena ekipa.</t>
  </si>
  <si>
    <t>A. POGAČAR</t>
  </si>
  <si>
    <t xml:space="preserve">TC LJUBLJANA </t>
  </si>
  <si>
    <t>MARC</t>
  </si>
  <si>
    <t>MAŠA</t>
  </si>
  <si>
    <t>PISLAK</t>
  </si>
  <si>
    <t>MANCA</t>
  </si>
  <si>
    <t>61</t>
  </si>
  <si>
    <t>36</t>
  </si>
  <si>
    <t>62</t>
  </si>
  <si>
    <t>11</t>
  </si>
  <si>
    <t xml:space="preserve">PALČIČ </t>
  </si>
  <si>
    <t xml:space="preserve">RAKOČEVIČ </t>
  </si>
  <si>
    <t>STANIA</t>
  </si>
  <si>
    <t>60</t>
  </si>
  <si>
    <t>21</t>
  </si>
  <si>
    <t xml:space="preserve">KRALJ </t>
  </si>
  <si>
    <t>EMERŠIČ LJUBIČ</t>
  </si>
  <si>
    <t>KAJA</t>
  </si>
  <si>
    <t>57</t>
  </si>
  <si>
    <t>31</t>
  </si>
  <si>
    <t>JERŠE</t>
  </si>
  <si>
    <t>TJAŠA</t>
  </si>
  <si>
    <t>ČUK MARJAN</t>
  </si>
  <si>
    <t>SOK GREGOR</t>
  </si>
  <si>
    <t>NI BILO PRIPOMB.</t>
  </si>
  <si>
    <t>RAZBORŠEK DUŠAN</t>
  </si>
  <si>
    <t>LITIJA, 27.08.2009</t>
  </si>
  <si>
    <t>D. RAZBORŠEK</t>
  </si>
  <si>
    <t>TK MIMA</t>
  </si>
  <si>
    <t>14 - Ž</t>
  </si>
  <si>
    <t>15:00</t>
  </si>
  <si>
    <t>GLAVIČ</t>
  </si>
  <si>
    <t xml:space="preserve">ŠIPEK </t>
  </si>
  <si>
    <t>NATALIJA</t>
  </si>
  <si>
    <t>26</t>
  </si>
  <si>
    <t>GERČAR</t>
  </si>
  <si>
    <t>VALERIJA</t>
  </si>
  <si>
    <t>OPARENOVIČ</t>
  </si>
  <si>
    <t>ANA</t>
  </si>
  <si>
    <t>JANČIČ</t>
  </si>
  <si>
    <t>ŠUJICA</t>
  </si>
  <si>
    <t>12</t>
  </si>
  <si>
    <t>46</t>
  </si>
  <si>
    <t>06</t>
  </si>
  <si>
    <t>13</t>
  </si>
  <si>
    <t>MATEJ  POLJANŠEK</t>
  </si>
  <si>
    <t>FRANC  BEZJAK</t>
  </si>
  <si>
    <t xml:space="preserve">POROČILO, </t>
  </si>
  <si>
    <t>Nimam pripomb!</t>
  </si>
  <si>
    <t>Na podlagi dokazila o naročilu žog dobavitelju, dobavitelj ni dobavil naročenih žog in dobavljene žoge so brez oznake "TZS".</t>
  </si>
  <si>
    <t>Jure JERKIČ</t>
  </si>
  <si>
    <t xml:space="preserve">WILSON US Open </t>
  </si>
  <si>
    <t>Jesenice, 27.08.2009</t>
  </si>
  <si>
    <t>J. JERKIČ</t>
  </si>
  <si>
    <t>14Ž</t>
  </si>
  <si>
    <t>II.</t>
  </si>
  <si>
    <t>ŠIPEK</t>
  </si>
  <si>
    <t>0 6</t>
  </si>
  <si>
    <t>1 6</t>
  </si>
  <si>
    <t>0 1</t>
  </si>
  <si>
    <t>PALČIČ</t>
  </si>
  <si>
    <t>2 6</t>
  </si>
  <si>
    <t>0 3</t>
  </si>
  <si>
    <t>KRALJ</t>
  </si>
  <si>
    <t>3 6</t>
  </si>
  <si>
    <t>0 2</t>
  </si>
  <si>
    <t>76(3)</t>
  </si>
  <si>
    <t>6 1</t>
  </si>
  <si>
    <t>1 3</t>
  </si>
  <si>
    <t>KOLMAN</t>
  </si>
  <si>
    <t>EVA</t>
  </si>
  <si>
    <t>Ni uradne ure, zastava ni bila izobešena.</t>
  </si>
  <si>
    <t>ZORAN JAUŠEVEC</t>
  </si>
  <si>
    <t>MARJAN ČUK</t>
  </si>
  <si>
    <t>Ivan Hrastnik</t>
  </si>
  <si>
    <t>WILSON TUOR SELECT</t>
  </si>
  <si>
    <t>MARIBOR, 28.8.2009</t>
  </si>
  <si>
    <t>I. HRASTNIK</t>
  </si>
  <si>
    <t>2.</t>
  </si>
  <si>
    <t>75</t>
  </si>
  <si>
    <t>10</t>
  </si>
  <si>
    <t>64</t>
  </si>
  <si>
    <t>810</t>
  </si>
  <si>
    <t>MATEJ  SKAZA</t>
  </si>
  <si>
    <t>WILSON US Open</t>
  </si>
  <si>
    <t>Radovljica, 28.08.2009</t>
  </si>
  <si>
    <t xml:space="preserve">kategorija      </t>
  </si>
  <si>
    <t>DJURDJEVIĆ</t>
  </si>
  <si>
    <t>RAKOČEVIČ</t>
  </si>
  <si>
    <t>22</t>
  </si>
  <si>
    <t>Gregor SOK</t>
  </si>
  <si>
    <t>Miha MARKOVIČ</t>
  </si>
  <si>
    <t>TEKMO JE GLEDE NA ŠTEVILO DOBLJENIH GEMOV ZMAGALA EKIPA TC LJUBLJANA.</t>
  </si>
  <si>
    <t>Marko GASPARI</t>
  </si>
  <si>
    <t>WILSON USE OPEN</t>
  </si>
  <si>
    <t>LJUBLJANA, 28.8.2009</t>
  </si>
  <si>
    <t>M. GASPARI</t>
  </si>
  <si>
    <t xml:space="preserve">14 Ž </t>
  </si>
  <si>
    <t>3.</t>
  </si>
  <si>
    <t>15.00</t>
  </si>
  <si>
    <t>76(4)</t>
  </si>
  <si>
    <t>63</t>
  </si>
  <si>
    <t>16</t>
  </si>
  <si>
    <t>MATEJ POLJANŠEK</t>
  </si>
  <si>
    <t>BORUT DEREANI</t>
  </si>
  <si>
    <t>MARIBOR, 31.09.2009</t>
  </si>
  <si>
    <t>B. DERANI</t>
  </si>
  <si>
    <t>TK BRANIK MB</t>
  </si>
  <si>
    <t>20</t>
  </si>
  <si>
    <t>30</t>
  </si>
  <si>
    <t>JAMŠEK</t>
  </si>
  <si>
    <t>NINA</t>
  </si>
  <si>
    <t>40</t>
  </si>
  <si>
    <t>FERENČAK EDO</t>
  </si>
  <si>
    <t>VSE V NAJLEPŠEM REDU.</t>
  </si>
  <si>
    <t>LITIJA, 31.08.2009</t>
  </si>
  <si>
    <t>Tk Mima Maribor</t>
  </si>
  <si>
    <t>TC Ljubljana</t>
  </si>
  <si>
    <t>14-Ž</t>
  </si>
  <si>
    <t>Šipek</t>
  </si>
  <si>
    <t>Natalija</t>
  </si>
  <si>
    <t>Pislak</t>
  </si>
  <si>
    <t>Manca</t>
  </si>
  <si>
    <t>Oparenovič</t>
  </si>
  <si>
    <t>Ana</t>
  </si>
  <si>
    <t>Rakočevič</t>
  </si>
  <si>
    <t>Stania</t>
  </si>
  <si>
    <t>Šujica</t>
  </si>
  <si>
    <t>Jerše</t>
  </si>
  <si>
    <t>Tjaša</t>
  </si>
  <si>
    <t>Emeršič Ljubič</t>
  </si>
  <si>
    <t>Kaja</t>
  </si>
  <si>
    <t>Zoran Jauševec</t>
  </si>
  <si>
    <t>Gregor Sok</t>
  </si>
  <si>
    <t>Kapetana nimata pripomb, vse ok !</t>
  </si>
  <si>
    <t>Jenšac Dejan</t>
  </si>
  <si>
    <t>Wilson Tour Select</t>
  </si>
  <si>
    <t>Maribor, 31.8.2009</t>
  </si>
  <si>
    <t>D. JENŠAC</t>
  </si>
  <si>
    <t>Ž14</t>
  </si>
  <si>
    <t>h</t>
  </si>
  <si>
    <t xml:space="preserve">MARC </t>
  </si>
  <si>
    <t xml:space="preserve">GLAVIČ </t>
  </si>
  <si>
    <t xml:space="preserve">GERČAR </t>
  </si>
  <si>
    <t xml:space="preserve">JANČIČ </t>
  </si>
  <si>
    <t>10 7</t>
  </si>
  <si>
    <t>/</t>
  </si>
  <si>
    <t>B.P.</t>
  </si>
  <si>
    <t>TILEN FATIĆ</t>
  </si>
  <si>
    <t>WILSON TZS</t>
  </si>
  <si>
    <t>LITIJA,2.9.2009</t>
  </si>
  <si>
    <t>T. FATIČ</t>
  </si>
  <si>
    <t>TC MIMA MARIBOR</t>
  </si>
  <si>
    <t>TC MIMA</t>
  </si>
  <si>
    <t>MARIBOR</t>
  </si>
  <si>
    <t>4.</t>
  </si>
  <si>
    <t>1-2</t>
  </si>
  <si>
    <t>0-1</t>
  </si>
  <si>
    <t>0-2</t>
  </si>
  <si>
    <t xml:space="preserve">16 </t>
  </si>
  <si>
    <t>1-3</t>
  </si>
  <si>
    <t>MIMA JAUŠOVEC</t>
  </si>
  <si>
    <t>Wilson us open</t>
  </si>
  <si>
    <t>Maribor, 02.9.2009</t>
  </si>
  <si>
    <t>14 DEKLICE SK.B</t>
  </si>
  <si>
    <t>JANEZ PODBORŠEK</t>
  </si>
  <si>
    <t>LEO FERENČAK</t>
  </si>
  <si>
    <t>PO DOGOVORU TRENERJEV IN KAPETANOV OBEH EKIP, SE IGRAJO VSA TRI SREČANJA POSAMEZNO ISTOČASNO.</t>
  </si>
  <si>
    <t>MARJAN OGRINC</t>
  </si>
  <si>
    <t xml:space="preserve">                                         LJUBLJANA, 2.9.2009</t>
  </si>
  <si>
    <t>M. OGRINC</t>
  </si>
  <si>
    <t>TK MIMA Maribor</t>
  </si>
  <si>
    <t>EDO FERENČAK</t>
  </si>
  <si>
    <t>KAPETANA NIMATA PRIPOMB NA IZVEDBO TEKME.</t>
  </si>
  <si>
    <t>TEKMO SMO ODIGRALI V DVORONI, V Zg. KUNKOTI.</t>
  </si>
  <si>
    <t>Jože SREBOTNIK</t>
  </si>
  <si>
    <t>WILSON TOUR SELECT</t>
  </si>
  <si>
    <t>Maribor, 04.09.2009</t>
  </si>
  <si>
    <t>J. SREBOTNIK</t>
  </si>
  <si>
    <t>5.</t>
  </si>
  <si>
    <t>16:00</t>
  </si>
  <si>
    <t>KOSI</t>
  </si>
  <si>
    <t>ŠPELA</t>
  </si>
  <si>
    <t>MARKOVIČ MIHA</t>
  </si>
  <si>
    <t>TEKMA SE JE ODIGRALA V DVORANI,ZARADI  DEŽJA.</t>
  </si>
  <si>
    <t>ALOJZ BENETEK</t>
  </si>
  <si>
    <t>MARIBOR, 4.9.2009</t>
  </si>
  <si>
    <t>A. BENETEK</t>
  </si>
  <si>
    <t>10.00</t>
  </si>
  <si>
    <t xml:space="preserve">PISLAK </t>
  </si>
  <si>
    <t>Tekma se je odigrala brez prisotnosti sodnika.</t>
  </si>
  <si>
    <t>Jesenice, 05.09.2009</t>
  </si>
</sst>
</file>

<file path=xl/styles.xml><?xml version="1.0" encoding="utf-8"?>
<styleSheet xmlns="http://schemas.openxmlformats.org/spreadsheetml/2006/main">
  <numFmts count="4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\$#,##0\ ;\(\$#,##0\)"/>
    <numFmt numFmtId="174" formatCode="_-* #,##0_-;\-* #,##0_-;_-* &quot;-&quot;_-;_-@_-"/>
    <numFmt numFmtId="175" formatCode="_-* #,##0.00_-;\-* #,##0.00_-;_-* &quot;-&quot;??_-;_-@_-"/>
    <numFmt numFmtId="176" formatCode="_-&quot;£&quot;* #,##0_-;\-&quot;£&quot;* #,##0_-;_-&quot;£&quot;* &quot;-&quot;_-;_-@_-"/>
    <numFmt numFmtId="177" formatCode="_-&quot;$&quot;* #,##0.00_-;\-&quot;$&quot;* #,##0.00_-;_-&quot;$&quot;* &quot;-&quot;??_-;_-@_-"/>
    <numFmt numFmtId="178" formatCode="d\-mmm\-yy"/>
    <numFmt numFmtId="179" formatCode="0.0000"/>
    <numFmt numFmtId="180" formatCode="dd\-mmm\-yy_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[$-424]d\.\ mmmm\ yyyy"/>
    <numFmt numFmtId="196" formatCode="#,##0.00\ [$EUR]"/>
    <numFmt numFmtId="197" formatCode="d/m/yyyy;@"/>
  </numFmts>
  <fonts count="104"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1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sz val="24"/>
      <name val="Times New Roman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18"/>
      <name val="Arial"/>
      <family val="2"/>
    </font>
    <font>
      <sz val="20"/>
      <color indexed="8"/>
      <name val="Times New Roman CE"/>
      <family val="1"/>
    </font>
    <font>
      <sz val="16"/>
      <name val="Arial"/>
      <family val="2"/>
    </font>
    <font>
      <sz val="20"/>
      <name val="Verdana"/>
      <family val="2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18"/>
      <name val="Verdana"/>
      <family val="2"/>
    </font>
    <font>
      <sz val="11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sz val="8"/>
      <color indexed="24"/>
      <name val="Verdana"/>
      <family val="2"/>
    </font>
    <font>
      <sz val="8"/>
      <color indexed="24"/>
      <name val="Times New Roman"/>
      <family val="1"/>
    </font>
    <font>
      <b/>
      <sz val="12"/>
      <name val="Verdana"/>
      <family val="2"/>
    </font>
    <font>
      <sz val="12"/>
      <name val="Arial CE"/>
      <family val="2"/>
    </font>
    <font>
      <b/>
      <sz val="26"/>
      <name val="Times New Roman"/>
      <family val="1"/>
    </font>
    <font>
      <b/>
      <sz val="18"/>
      <color indexed="8"/>
      <name val="Times New Roman CE"/>
      <family val="0"/>
    </font>
    <font>
      <sz val="26"/>
      <color indexed="8"/>
      <name val="Times New Roman CE"/>
      <family val="0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2"/>
    </font>
    <font>
      <sz val="1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7" fillId="20" borderId="0" applyNumberFormat="0" applyBorder="0" applyAlignment="0" applyProtection="0"/>
    <xf numFmtId="2" fontId="4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21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2" borderId="0" applyNumberFormat="0" applyBorder="0" applyAlignment="0" applyProtection="0"/>
    <xf numFmtId="0" fontId="47" fillId="0" borderId="0">
      <alignment/>
      <protection/>
    </xf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96" fillId="0" borderId="6" applyNumberFormat="0" applyFill="0" applyAlignment="0" applyProtection="0"/>
    <xf numFmtId="0" fontId="97" fillId="30" borderId="7" applyNumberFormat="0" applyAlignment="0" applyProtection="0"/>
    <xf numFmtId="0" fontId="98" fillId="21" borderId="8" applyNumberFormat="0" applyAlignment="0" applyProtection="0"/>
    <xf numFmtId="0" fontId="99" fillId="31" borderId="0" applyNumberFormat="0" applyBorder="0" applyAlignment="0" applyProtection="0"/>
    <xf numFmtId="0" fontId="41" fillId="0" borderId="9" applyNumberFormat="0" applyFon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0" fillId="32" borderId="8" applyNumberFormat="0" applyAlignment="0" applyProtection="0"/>
    <xf numFmtId="0" fontId="101" fillId="0" borderId="10" applyNumberFormat="0" applyFill="0" applyAlignment="0" applyProtection="0"/>
  </cellStyleXfs>
  <cellXfs count="496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2" fillId="0" borderId="0" xfId="53">
      <alignment/>
      <protection/>
    </xf>
    <xf numFmtId="0" fontId="9" fillId="0" borderId="0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11" fillId="0" borderId="11" xfId="53" applyFont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0" fontId="15" fillId="0" borderId="0" xfId="53" applyFont="1" applyBorder="1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17" fillId="0" borderId="0" xfId="53" applyFont="1" applyBorder="1" applyAlignment="1">
      <alignment horizontal="left"/>
      <protection/>
    </xf>
    <xf numFmtId="0" fontId="17" fillId="0" borderId="11" xfId="53" applyFont="1" applyBorder="1" applyAlignment="1">
      <alignment horizontal="left"/>
      <protection/>
    </xf>
    <xf numFmtId="0" fontId="18" fillId="0" borderId="0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Continuous"/>
      <protection/>
    </xf>
    <xf numFmtId="0" fontId="21" fillId="0" borderId="0" xfId="53" applyFont="1" applyBorder="1" applyAlignment="1">
      <alignment horizontal="left"/>
      <protection/>
    </xf>
    <xf numFmtId="0" fontId="11" fillId="0" borderId="11" xfId="53" applyFont="1" applyBorder="1">
      <alignment/>
      <protection/>
    </xf>
    <xf numFmtId="0" fontId="22" fillId="0" borderId="0" xfId="53" applyFont="1" applyBorder="1" applyAlignment="1">
      <alignment horizontal="center" vertical="top"/>
      <protection/>
    </xf>
    <xf numFmtId="0" fontId="23" fillId="0" borderId="0" xfId="53" applyFont="1" applyBorder="1">
      <alignment/>
      <protection/>
    </xf>
    <xf numFmtId="49" fontId="24" fillId="0" borderId="0" xfId="53" applyNumberFormat="1" applyFont="1" applyBorder="1" applyAlignment="1">
      <alignment horizontal="center"/>
      <protection/>
    </xf>
    <xf numFmtId="17" fontId="11" fillId="0" borderId="11" xfId="53" applyNumberFormat="1" applyFont="1" applyBorder="1" quotePrefix="1">
      <alignment/>
      <protection/>
    </xf>
    <xf numFmtId="20" fontId="25" fillId="0" borderId="11" xfId="53" applyNumberFormat="1" applyFont="1" applyBorder="1">
      <alignment/>
      <protection/>
    </xf>
    <xf numFmtId="0" fontId="29" fillId="0" borderId="0" xfId="53" applyFont="1">
      <alignment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0" fontId="32" fillId="0" borderId="0" xfId="53" applyFont="1">
      <alignment/>
      <protection/>
    </xf>
    <xf numFmtId="0" fontId="28" fillId="0" borderId="14" xfId="53" applyFont="1" applyBorder="1" applyAlignment="1">
      <alignment horizontal="center" vertical="center"/>
      <protection/>
    </xf>
    <xf numFmtId="0" fontId="28" fillId="0" borderId="15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7" xfId="53" applyFont="1" applyBorder="1" applyAlignment="1">
      <alignment horizontal="center" vertical="center"/>
      <protection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10" fillId="0" borderId="20" xfId="53" applyFont="1" applyBorder="1" applyAlignment="1">
      <alignment vertical="center"/>
      <protection/>
    </xf>
    <xf numFmtId="0" fontId="33" fillId="0" borderId="20" xfId="0" applyFont="1" applyBorder="1" applyAlignment="1">
      <alignment horizontal="center"/>
    </xf>
    <xf numFmtId="0" fontId="33" fillId="0" borderId="20" xfId="0" applyFont="1" applyBorder="1" applyAlignment="1">
      <alignment/>
    </xf>
    <xf numFmtId="49" fontId="34" fillId="0" borderId="20" xfId="53" applyNumberFormat="1" applyFont="1" applyBorder="1" applyAlignment="1">
      <alignment horizontal="center"/>
      <protection/>
    </xf>
    <xf numFmtId="49" fontId="34" fillId="0" borderId="21" xfId="53" applyNumberFormat="1" applyFont="1" applyBorder="1" applyAlignment="1">
      <alignment horizontal="center"/>
      <protection/>
    </xf>
    <xf numFmtId="0" fontId="35" fillId="0" borderId="20" xfId="0" applyFont="1" applyBorder="1" applyAlignment="1">
      <alignment/>
    </xf>
    <xf numFmtId="0" fontId="33" fillId="0" borderId="20" xfId="0" applyFont="1" applyBorder="1" applyAlignment="1">
      <alignment horizontal="left"/>
    </xf>
    <xf numFmtId="172" fontId="36" fillId="0" borderId="20" xfId="59" applyNumberFormat="1" applyFont="1" applyFill="1" applyBorder="1" applyAlignment="1" applyProtection="1">
      <alignment horizontal="center"/>
      <protection/>
    </xf>
    <xf numFmtId="0" fontId="36" fillId="0" borderId="20" xfId="59" applyFont="1" applyFill="1" applyBorder="1" applyAlignment="1" applyProtection="1">
      <alignment/>
      <protection/>
    </xf>
    <xf numFmtId="0" fontId="28" fillId="0" borderId="0" xfId="53" applyFont="1">
      <alignment/>
      <protection/>
    </xf>
    <xf numFmtId="0" fontId="28" fillId="0" borderId="0" xfId="53" applyFont="1" applyAlignment="1">
      <alignment horizontal="centerContinuous"/>
      <protection/>
    </xf>
    <xf numFmtId="0" fontId="37" fillId="0" borderId="22" xfId="53" applyFont="1" applyBorder="1" applyAlignment="1">
      <alignment horizontal="left"/>
      <protection/>
    </xf>
    <xf numFmtId="0" fontId="9" fillId="0" borderId="0" xfId="53" applyFont="1" applyBorder="1">
      <alignment/>
      <protection/>
    </xf>
    <xf numFmtId="0" fontId="4" fillId="0" borderId="0" xfId="53" applyFont="1">
      <alignment/>
      <protection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 vertical="top"/>
      <protection/>
    </xf>
    <xf numFmtId="0" fontId="37" fillId="0" borderId="0" xfId="53" applyFont="1" applyBorder="1" applyAlignment="1">
      <alignment horizontal="center" vertical="top"/>
      <protection/>
    </xf>
    <xf numFmtId="0" fontId="37" fillId="0" borderId="0" xfId="53" applyFont="1" applyBorder="1" applyAlignment="1">
      <alignment horizontal="center"/>
      <protection/>
    </xf>
    <xf numFmtId="0" fontId="29" fillId="0" borderId="0" xfId="53" applyFont="1" applyBorder="1">
      <alignment/>
      <protection/>
    </xf>
    <xf numFmtId="0" fontId="30" fillId="0" borderId="0" xfId="53" applyFont="1" applyBorder="1">
      <alignment/>
      <protection/>
    </xf>
    <xf numFmtId="0" fontId="31" fillId="0" borderId="0" xfId="53" applyFont="1" applyBorder="1">
      <alignment/>
      <protection/>
    </xf>
    <xf numFmtId="0" fontId="32" fillId="0" borderId="0" xfId="53" applyFont="1" applyBorder="1">
      <alignment/>
      <protection/>
    </xf>
    <xf numFmtId="0" fontId="37" fillId="0" borderId="11" xfId="53" applyFont="1" applyBorder="1" applyAlignment="1">
      <alignment horizontal="left"/>
      <protection/>
    </xf>
    <xf numFmtId="0" fontId="38" fillId="0" borderId="11" xfId="53" applyFont="1" applyBorder="1" applyAlignment="1">
      <alignment horizontal="left"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2" fillId="0" borderId="0" xfId="53" applyFill="1">
      <alignment/>
      <protection/>
    </xf>
    <xf numFmtId="0" fontId="39" fillId="0" borderId="0" xfId="53" applyFont="1">
      <alignment/>
      <protection/>
    </xf>
    <xf numFmtId="0" fontId="40" fillId="0" borderId="0" xfId="53" applyFont="1">
      <alignment/>
      <protection/>
    </xf>
    <xf numFmtId="0" fontId="41" fillId="0" borderId="0" xfId="53" applyFont="1">
      <alignment/>
      <protection/>
    </xf>
    <xf numFmtId="0" fontId="42" fillId="0" borderId="0" xfId="53" applyFont="1">
      <alignment/>
      <protection/>
    </xf>
    <xf numFmtId="0" fontId="43" fillId="0" borderId="0" xfId="53" applyFont="1">
      <alignment/>
      <protection/>
    </xf>
    <xf numFmtId="49" fontId="34" fillId="0" borderId="20" xfId="53" applyNumberFormat="1" applyFont="1" applyBorder="1" applyAlignment="1">
      <alignment horizontal="center" vertical="center"/>
      <protection/>
    </xf>
    <xf numFmtId="0" fontId="48" fillId="33" borderId="0" xfId="48" applyFont="1" applyFill="1" applyBorder="1" applyAlignment="1">
      <alignment vertical="center"/>
      <protection/>
    </xf>
    <xf numFmtId="0" fontId="48" fillId="33" borderId="0" xfId="48" applyFont="1" applyFill="1" applyBorder="1" applyAlignment="1">
      <alignment horizontal="center" vertical="center"/>
      <protection/>
    </xf>
    <xf numFmtId="1" fontId="48" fillId="33" borderId="0" xfId="48" applyNumberFormat="1" applyFont="1" applyFill="1" applyBorder="1" applyAlignment="1">
      <alignment horizontal="center" vertical="center"/>
      <protection/>
    </xf>
    <xf numFmtId="0" fontId="49" fillId="0" borderId="0" xfId="48" applyFont="1" applyAlignment="1">
      <alignment vertical="center"/>
      <protection/>
    </xf>
    <xf numFmtId="0" fontId="50" fillId="0" borderId="0" xfId="48" applyFont="1" applyAlignment="1">
      <alignment vertical="center"/>
      <protection/>
    </xf>
    <xf numFmtId="0" fontId="36" fillId="0" borderId="0" xfId="48" applyFont="1" applyAlignment="1">
      <alignment vertical="center"/>
      <protection/>
    </xf>
    <xf numFmtId="0" fontId="48" fillId="0" borderId="0" xfId="48" applyFont="1" applyBorder="1" applyAlignment="1">
      <alignment vertical="center"/>
      <protection/>
    </xf>
    <xf numFmtId="0" fontId="48" fillId="0" borderId="0" xfId="48" applyFont="1" applyAlignment="1">
      <alignment vertical="center"/>
      <protection/>
    </xf>
    <xf numFmtId="0" fontId="52" fillId="0" borderId="0" xfId="48" applyFont="1" applyAlignment="1">
      <alignment vertical="center"/>
      <protection/>
    </xf>
    <xf numFmtId="0" fontId="52" fillId="0" borderId="0" xfId="48" applyFont="1" applyAlignment="1">
      <alignment horizontal="center" vertical="center"/>
      <protection/>
    </xf>
    <xf numFmtId="1" fontId="52" fillId="0" borderId="23" xfId="48" applyNumberFormat="1" applyFont="1" applyBorder="1" applyAlignment="1">
      <alignment horizontal="center" vertical="center"/>
      <protection/>
    </xf>
    <xf numFmtId="0" fontId="52" fillId="0" borderId="0" xfId="48" applyFont="1" applyBorder="1" applyAlignment="1">
      <alignment vertical="center"/>
      <protection/>
    </xf>
    <xf numFmtId="0" fontId="48" fillId="0" borderId="0" xfId="48" applyFont="1" applyAlignment="1">
      <alignment horizontal="left" vertical="center"/>
      <protection/>
    </xf>
    <xf numFmtId="0" fontId="48" fillId="0" borderId="20" xfId="48" applyFont="1" applyBorder="1" applyAlignment="1">
      <alignment horizontal="centerContinuous" vertical="center"/>
      <protection/>
    </xf>
    <xf numFmtId="1" fontId="48" fillId="0" borderId="20" xfId="48" applyNumberFormat="1" applyFont="1" applyBorder="1" applyAlignment="1">
      <alignment horizontal="centerContinuous" vertical="center"/>
      <protection/>
    </xf>
    <xf numFmtId="0" fontId="48" fillId="0" borderId="20" xfId="48" applyFont="1" applyBorder="1" applyAlignment="1">
      <alignment horizontal="center" vertical="center" wrapText="1"/>
      <protection/>
    </xf>
    <xf numFmtId="0" fontId="48" fillId="34" borderId="20" xfId="48" applyFont="1" applyFill="1" applyBorder="1" applyAlignment="1">
      <alignment horizontal="center" vertical="center" wrapText="1"/>
      <protection/>
    </xf>
    <xf numFmtId="0" fontId="54" fillId="0" borderId="0" xfId="48" applyFont="1" applyAlignment="1">
      <alignment vertical="center"/>
      <protection/>
    </xf>
    <xf numFmtId="0" fontId="48" fillId="0" borderId="24" xfId="48" applyFont="1" applyBorder="1" applyAlignment="1">
      <alignment horizontal="left" vertical="center"/>
      <protection/>
    </xf>
    <xf numFmtId="1" fontId="48" fillId="0" borderId="25" xfId="48" applyNumberFormat="1" applyFont="1" applyBorder="1" applyAlignment="1">
      <alignment horizontal="center" vertical="center"/>
      <protection/>
    </xf>
    <xf numFmtId="1" fontId="48" fillId="0" borderId="26" xfId="48" applyNumberFormat="1" applyFont="1" applyBorder="1" applyAlignment="1">
      <alignment horizontal="center" vertical="center"/>
      <protection/>
    </xf>
    <xf numFmtId="1" fontId="48" fillId="0" borderId="0" xfId="48" applyNumberFormat="1" applyFont="1" applyBorder="1" applyAlignment="1">
      <alignment horizontal="center" vertical="center"/>
      <protection/>
    </xf>
    <xf numFmtId="1" fontId="48" fillId="0" borderId="27" xfId="48" applyNumberFormat="1" applyFont="1" applyBorder="1" applyAlignment="1">
      <alignment horizontal="center" vertical="center"/>
      <protection/>
    </xf>
    <xf numFmtId="1" fontId="48" fillId="0" borderId="21" xfId="48" applyNumberFormat="1" applyFont="1" applyBorder="1" applyAlignment="1">
      <alignment horizontal="center" vertical="center"/>
      <protection/>
    </xf>
    <xf numFmtId="0" fontId="55" fillId="0" borderId="0" xfId="48" applyFont="1" applyAlignment="1">
      <alignment vertical="center"/>
      <protection/>
    </xf>
    <xf numFmtId="0" fontId="55" fillId="0" borderId="0" xfId="48" applyFont="1" applyBorder="1" applyAlignment="1">
      <alignment vertical="center"/>
      <protection/>
    </xf>
    <xf numFmtId="0" fontId="56" fillId="0" borderId="0" xfId="48" applyFont="1" applyAlignment="1">
      <alignment vertical="center"/>
      <protection/>
    </xf>
    <xf numFmtId="0" fontId="50" fillId="0" borderId="0" xfId="48" applyFont="1" applyBorder="1" applyAlignment="1">
      <alignment vertical="center"/>
      <protection/>
    </xf>
    <xf numFmtId="0" fontId="48" fillId="0" borderId="0" xfId="48" applyFont="1" applyBorder="1" applyAlignment="1">
      <alignment horizontal="left" vertical="center"/>
      <protection/>
    </xf>
    <xf numFmtId="1" fontId="48" fillId="0" borderId="0" xfId="48" applyNumberFormat="1" applyFont="1" applyAlignment="1">
      <alignment vertical="center"/>
      <protection/>
    </xf>
    <xf numFmtId="1" fontId="57" fillId="0" borderId="0" xfId="48" applyNumberFormat="1" applyFont="1" applyAlignment="1">
      <alignment horizontal="center" vertical="center"/>
      <protection/>
    </xf>
    <xf numFmtId="1" fontId="48" fillId="0" borderId="0" xfId="48" applyNumberFormat="1" applyFont="1">
      <alignment/>
      <protection/>
    </xf>
    <xf numFmtId="0" fontId="48" fillId="0" borderId="0" xfId="48" applyFont="1">
      <alignment/>
      <protection/>
    </xf>
    <xf numFmtId="0" fontId="49" fillId="0" borderId="0" xfId="48" applyFont="1">
      <alignment/>
      <protection/>
    </xf>
    <xf numFmtId="1" fontId="58" fillId="0" borderId="0" xfId="48" applyNumberFormat="1" applyFont="1">
      <alignment/>
      <protection/>
    </xf>
    <xf numFmtId="0" fontId="58" fillId="0" borderId="0" xfId="48" applyFont="1">
      <alignment/>
      <protection/>
    </xf>
    <xf numFmtId="0" fontId="2" fillId="0" borderId="0" xfId="48">
      <alignment/>
      <protection/>
    </xf>
    <xf numFmtId="1" fontId="48" fillId="0" borderId="23" xfId="48" applyNumberFormat="1" applyFont="1" applyBorder="1" applyAlignment="1">
      <alignment horizontal="left" vertical="center"/>
      <protection/>
    </xf>
    <xf numFmtId="0" fontId="59" fillId="0" borderId="11" xfId="53" applyFont="1" applyBorder="1" applyAlignment="1">
      <alignment horizontal="center"/>
      <protection/>
    </xf>
    <xf numFmtId="0" fontId="59" fillId="0" borderId="11" xfId="53" applyFont="1" applyBorder="1" applyAlignment="1">
      <alignment/>
      <protection/>
    </xf>
    <xf numFmtId="0" fontId="59" fillId="0" borderId="11" xfId="53" applyFont="1" applyBorder="1">
      <alignment/>
      <protection/>
    </xf>
    <xf numFmtId="49" fontId="59" fillId="0" borderId="11" xfId="53" applyNumberFormat="1" applyFont="1" applyBorder="1">
      <alignment/>
      <protection/>
    </xf>
    <xf numFmtId="20" fontId="11" fillId="0" borderId="11" xfId="53" applyNumberFormat="1" applyFont="1" applyBorder="1" quotePrefix="1">
      <alignment/>
      <protection/>
    </xf>
    <xf numFmtId="0" fontId="37" fillId="0" borderId="28" xfId="56" applyFont="1" applyBorder="1" applyAlignment="1">
      <alignment horizontal="center" vertical="center"/>
      <protection/>
    </xf>
    <xf numFmtId="0" fontId="37" fillId="0" borderId="29" xfId="56" applyFont="1" applyBorder="1" applyAlignment="1">
      <alignment horizontal="left" vertical="center"/>
      <protection/>
    </xf>
    <xf numFmtId="0" fontId="37" fillId="0" borderId="30" xfId="56" applyFont="1" applyBorder="1" applyAlignment="1">
      <alignment horizontal="center" vertical="center"/>
      <protection/>
    </xf>
    <xf numFmtId="0" fontId="37" fillId="0" borderId="21" xfId="56" applyFont="1" applyBorder="1" applyAlignment="1">
      <alignment horizontal="left" vertical="center"/>
      <protection/>
    </xf>
    <xf numFmtId="0" fontId="28" fillId="0" borderId="31" xfId="53" applyFont="1" applyBorder="1" applyAlignment="1">
      <alignment horizontal="center" vertical="center"/>
      <protection/>
    </xf>
    <xf numFmtId="0" fontId="10" fillId="0" borderId="21" xfId="53" applyFont="1" applyBorder="1" applyAlignment="1">
      <alignment vertical="center"/>
      <protection/>
    </xf>
    <xf numFmtId="0" fontId="37" fillId="0" borderId="20" xfId="56" applyFont="1" applyBorder="1" applyAlignment="1">
      <alignment horizontal="center" vertical="center"/>
      <protection/>
    </xf>
    <xf numFmtId="0" fontId="37" fillId="0" borderId="21" xfId="56" applyFont="1" applyBorder="1" applyAlignment="1">
      <alignment horizontal="center" vertical="center"/>
      <protection/>
    </xf>
    <xf numFmtId="0" fontId="37" fillId="0" borderId="20" xfId="56" applyFont="1" applyBorder="1" applyAlignment="1">
      <alignment horizontal="left" vertical="center"/>
      <protection/>
    </xf>
    <xf numFmtId="49" fontId="34" fillId="0" borderId="21" xfId="53" applyNumberFormat="1" applyFont="1" applyBorder="1" applyAlignment="1">
      <alignment horizontal="center" vertical="center"/>
      <protection/>
    </xf>
    <xf numFmtId="0" fontId="37" fillId="0" borderId="27" xfId="56" applyFont="1" applyBorder="1" applyAlignment="1">
      <alignment horizontal="center" vertical="center"/>
      <protection/>
    </xf>
    <xf numFmtId="2" fontId="11" fillId="0" borderId="11" xfId="53" applyNumberFormat="1" applyFont="1" applyBorder="1">
      <alignment/>
      <protection/>
    </xf>
    <xf numFmtId="0" fontId="28" fillId="0" borderId="32" xfId="53" applyFont="1" applyBorder="1" applyAlignment="1">
      <alignment horizontal="center" vertical="center"/>
      <protection/>
    </xf>
    <xf numFmtId="0" fontId="28" fillId="0" borderId="32" xfId="53" applyFont="1" applyBorder="1" applyAlignment="1">
      <alignment horizontal="center" vertical="center"/>
      <protection/>
    </xf>
    <xf numFmtId="0" fontId="37" fillId="0" borderId="23" xfId="56" applyFont="1" applyBorder="1" applyAlignment="1">
      <alignment horizontal="left"/>
      <protection/>
    </xf>
    <xf numFmtId="0" fontId="4" fillId="0" borderId="0" xfId="54" applyFont="1" applyFill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2" fillId="0" borderId="0" xfId="54">
      <alignment/>
      <protection/>
    </xf>
    <xf numFmtId="0" fontId="9" fillId="0" borderId="0" xfId="54" applyFont="1" applyBorder="1" applyAlignment="1">
      <alignment horizontal="center"/>
      <protection/>
    </xf>
    <xf numFmtId="0" fontId="11" fillId="0" borderId="11" xfId="54" applyFont="1" applyBorder="1" applyAlignment="1">
      <alignment horizontal="center"/>
      <protection/>
    </xf>
    <xf numFmtId="0" fontId="11" fillId="0" borderId="11" xfId="54" applyFont="1" applyBorder="1" applyAlignment="1">
      <alignment/>
      <protection/>
    </xf>
    <xf numFmtId="0" fontId="11" fillId="0" borderId="0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13" fillId="0" borderId="0" xfId="54" applyFont="1">
      <alignment/>
      <protection/>
    </xf>
    <xf numFmtId="0" fontId="14" fillId="0" borderId="0" xfId="54" applyFont="1">
      <alignment/>
      <protection/>
    </xf>
    <xf numFmtId="0" fontId="15" fillId="0" borderId="0" xfId="54" applyFont="1" applyBorder="1">
      <alignment/>
      <protection/>
    </xf>
    <xf numFmtId="0" fontId="15" fillId="0" borderId="0" xfId="54" applyFont="1">
      <alignment/>
      <protection/>
    </xf>
    <xf numFmtId="0" fontId="16" fillId="0" borderId="0" xfId="54" applyFont="1">
      <alignment/>
      <protection/>
    </xf>
    <xf numFmtId="0" fontId="17" fillId="0" borderId="0" xfId="54" applyFont="1" applyBorder="1" applyAlignment="1">
      <alignment horizontal="left"/>
      <protection/>
    </xf>
    <xf numFmtId="0" fontId="17" fillId="0" borderId="11" xfId="54" applyFont="1" applyBorder="1" applyAlignment="1">
      <alignment horizontal="left"/>
      <protection/>
    </xf>
    <xf numFmtId="0" fontId="18" fillId="0" borderId="0" xfId="54" applyFont="1" applyBorder="1" applyAlignment="1">
      <alignment horizontal="center"/>
      <protection/>
    </xf>
    <xf numFmtId="0" fontId="20" fillId="0" borderId="0" xfId="54" applyFont="1" applyBorder="1" applyAlignment="1">
      <alignment horizontal="centerContinuous"/>
      <protection/>
    </xf>
    <xf numFmtId="0" fontId="21" fillId="0" borderId="0" xfId="54" applyFont="1" applyBorder="1" applyAlignment="1">
      <alignment horizontal="left"/>
      <protection/>
    </xf>
    <xf numFmtId="0" fontId="22" fillId="0" borderId="0" xfId="54" applyFont="1" applyBorder="1" applyAlignment="1">
      <alignment horizontal="center" vertical="top"/>
      <protection/>
    </xf>
    <xf numFmtId="0" fontId="23" fillId="0" borderId="0" xfId="54" applyFont="1" applyBorder="1">
      <alignment/>
      <protection/>
    </xf>
    <xf numFmtId="49" fontId="24" fillId="0" borderId="0" xfId="54" applyNumberFormat="1" applyFont="1" applyBorder="1" applyAlignment="1">
      <alignment horizontal="center"/>
      <protection/>
    </xf>
    <xf numFmtId="17" fontId="11" fillId="0" borderId="11" xfId="54" applyNumberFormat="1" applyFont="1" applyBorder="1">
      <alignment/>
      <protection/>
    </xf>
    <xf numFmtId="20" fontId="11" fillId="0" borderId="11" xfId="54" applyNumberFormat="1" applyFont="1" applyBorder="1" quotePrefix="1">
      <alignment/>
      <protection/>
    </xf>
    <xf numFmtId="0" fontId="29" fillId="0" borderId="0" xfId="54" applyFont="1">
      <alignment/>
      <protection/>
    </xf>
    <xf numFmtId="0" fontId="30" fillId="0" borderId="0" xfId="54" applyFont="1">
      <alignment/>
      <protection/>
    </xf>
    <xf numFmtId="0" fontId="31" fillId="0" borderId="0" xfId="54" applyFont="1">
      <alignment/>
      <protection/>
    </xf>
    <xf numFmtId="0" fontId="32" fillId="0" borderId="0" xfId="54" applyFont="1">
      <alignment/>
      <protection/>
    </xf>
    <xf numFmtId="0" fontId="28" fillId="0" borderId="14" xfId="54" applyFont="1" applyBorder="1" applyAlignment="1">
      <alignment horizontal="center" vertical="center"/>
      <protection/>
    </xf>
    <xf numFmtId="0" fontId="28" fillId="0" borderId="15" xfId="54" applyFont="1" applyBorder="1" applyAlignment="1">
      <alignment horizontal="center" vertical="center"/>
      <protection/>
    </xf>
    <xf numFmtId="0" fontId="28" fillId="0" borderId="16" xfId="54" applyFont="1" applyBorder="1" applyAlignment="1">
      <alignment horizontal="center" vertical="center"/>
      <protection/>
    </xf>
    <xf numFmtId="0" fontId="28" fillId="0" borderId="17" xfId="54" applyFont="1" applyBorder="1" applyAlignment="1">
      <alignment horizontal="center" vertical="center"/>
      <protection/>
    </xf>
    <xf numFmtId="0" fontId="28" fillId="0" borderId="18" xfId="54" applyFont="1" applyBorder="1" applyAlignment="1">
      <alignment horizontal="center" vertical="center"/>
      <protection/>
    </xf>
    <xf numFmtId="0" fontId="28" fillId="0" borderId="19" xfId="54" applyFont="1" applyBorder="1" applyAlignment="1">
      <alignment horizontal="center" vertical="center"/>
      <protection/>
    </xf>
    <xf numFmtId="0" fontId="28" fillId="0" borderId="20" xfId="54" applyFont="1" applyBorder="1" applyAlignment="1">
      <alignment horizontal="center" vertical="center"/>
      <protection/>
    </xf>
    <xf numFmtId="0" fontId="28" fillId="0" borderId="20" xfId="54" applyFont="1" applyBorder="1" applyAlignment="1">
      <alignment horizontal="center" vertical="center"/>
      <protection/>
    </xf>
    <xf numFmtId="0" fontId="10" fillId="0" borderId="20" xfId="54" applyFont="1" applyBorder="1" applyAlignment="1">
      <alignment vertical="center"/>
      <protection/>
    </xf>
    <xf numFmtId="172" fontId="36" fillId="0" borderId="20" xfId="60" applyNumberFormat="1" applyFont="1" applyFill="1" applyBorder="1" applyAlignment="1" applyProtection="1">
      <alignment horizontal="center"/>
      <protection/>
    </xf>
    <xf numFmtId="0" fontId="36" fillId="0" borderId="20" xfId="60" applyFont="1" applyFill="1" applyBorder="1" applyAlignment="1" applyProtection="1">
      <alignment/>
      <protection/>
    </xf>
    <xf numFmtId="49" fontId="34" fillId="0" borderId="20" xfId="54" applyNumberFormat="1" applyFont="1" applyBorder="1" applyAlignment="1">
      <alignment horizontal="center"/>
      <protection/>
    </xf>
    <xf numFmtId="49" fontId="34" fillId="0" borderId="21" xfId="54" applyNumberFormat="1" applyFont="1" applyBorder="1" applyAlignment="1">
      <alignment horizontal="center"/>
      <protection/>
    </xf>
    <xf numFmtId="0" fontId="28" fillId="0" borderId="0" xfId="54" applyFont="1">
      <alignment/>
      <protection/>
    </xf>
    <xf numFmtId="0" fontId="28" fillId="0" borderId="0" xfId="54" applyFont="1" applyAlignment="1">
      <alignment horizontal="centerContinuous"/>
      <protection/>
    </xf>
    <xf numFmtId="0" fontId="37" fillId="0" borderId="22" xfId="54" applyFont="1" applyBorder="1" applyAlignment="1">
      <alignment horizontal="left"/>
      <protection/>
    </xf>
    <xf numFmtId="0" fontId="9" fillId="0" borderId="0" xfId="54" applyFont="1" applyBorder="1">
      <alignment/>
      <protection/>
    </xf>
    <xf numFmtId="0" fontId="4" fillId="0" borderId="0" xfId="54" applyFont="1">
      <alignment/>
      <protection/>
    </xf>
    <xf numFmtId="0" fontId="9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 vertical="top"/>
      <protection/>
    </xf>
    <xf numFmtId="0" fontId="37" fillId="0" borderId="0" xfId="54" applyFont="1" applyBorder="1" applyAlignment="1">
      <alignment horizontal="center" vertical="top"/>
      <protection/>
    </xf>
    <xf numFmtId="0" fontId="37" fillId="0" borderId="0" xfId="54" applyFont="1" applyBorder="1" applyAlignment="1">
      <alignment horizontal="center"/>
      <protection/>
    </xf>
    <xf numFmtId="0" fontId="29" fillId="0" borderId="0" xfId="54" applyFont="1" applyBorder="1">
      <alignment/>
      <protection/>
    </xf>
    <xf numFmtId="0" fontId="30" fillId="0" borderId="0" xfId="54" applyFont="1" applyBorder="1">
      <alignment/>
      <protection/>
    </xf>
    <xf numFmtId="0" fontId="31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0" fontId="37" fillId="0" borderId="11" xfId="54" applyFont="1" applyBorder="1" applyAlignment="1">
      <alignment horizontal="left"/>
      <protection/>
    </xf>
    <xf numFmtId="0" fontId="38" fillId="0" borderId="11" xfId="54" applyFont="1" applyBorder="1" applyAlignment="1">
      <alignment horizontal="left"/>
      <protection/>
    </xf>
    <xf numFmtId="0" fontId="5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2" fillId="0" borderId="0" xfId="54" applyFill="1">
      <alignment/>
      <protection/>
    </xf>
    <xf numFmtId="0" fontId="39" fillId="0" borderId="0" xfId="54" applyFont="1">
      <alignment/>
      <protection/>
    </xf>
    <xf numFmtId="0" fontId="40" fillId="0" borderId="0" xfId="54" applyFont="1">
      <alignment/>
      <protection/>
    </xf>
    <xf numFmtId="0" fontId="41" fillId="0" borderId="0" xfId="54" applyFont="1">
      <alignment/>
      <protection/>
    </xf>
    <xf numFmtId="0" fontId="42" fillId="0" borderId="0" xfId="54" applyFont="1">
      <alignment/>
      <protection/>
    </xf>
    <xf numFmtId="0" fontId="43" fillId="0" borderId="0" xfId="54" applyFont="1">
      <alignment/>
      <protection/>
    </xf>
    <xf numFmtId="172" fontId="36" fillId="0" borderId="33" xfId="59" applyNumberFormat="1" applyFont="1" applyFill="1" applyBorder="1" applyAlignment="1" applyProtection="1">
      <alignment horizontal="center"/>
      <protection/>
    </xf>
    <xf numFmtId="0" fontId="36" fillId="0" borderId="33" xfId="59" applyFont="1" applyFill="1" applyBorder="1" applyAlignment="1" applyProtection="1">
      <alignment/>
      <protection/>
    </xf>
    <xf numFmtId="49" fontId="34" fillId="0" borderId="33" xfId="53" applyNumberFormat="1" applyFont="1" applyBorder="1" applyAlignment="1">
      <alignment horizontal="center"/>
      <protection/>
    </xf>
    <xf numFmtId="0" fontId="48" fillId="0" borderId="34" xfId="48" applyFont="1" applyBorder="1" applyAlignment="1">
      <alignment vertical="center"/>
      <protection/>
    </xf>
    <xf numFmtId="0" fontId="11" fillId="0" borderId="11" xfId="54" applyFont="1" applyBorder="1">
      <alignment/>
      <protection/>
    </xf>
    <xf numFmtId="0" fontId="28" fillId="0" borderId="31" xfId="54" applyFont="1" applyBorder="1" applyAlignment="1">
      <alignment horizontal="center" vertical="center"/>
      <protection/>
    </xf>
    <xf numFmtId="0" fontId="10" fillId="0" borderId="21" xfId="54" applyFont="1" applyBorder="1" applyAlignment="1">
      <alignment vertical="center"/>
      <protection/>
    </xf>
    <xf numFmtId="0" fontId="37" fillId="0" borderId="20" xfId="57" applyFont="1" applyBorder="1" applyAlignment="1">
      <alignment horizontal="center" vertical="center"/>
      <protection/>
    </xf>
    <xf numFmtId="0" fontId="37" fillId="0" borderId="20" xfId="57" applyFont="1" applyBorder="1" applyAlignment="1">
      <alignment horizontal="left" vertical="center"/>
      <protection/>
    </xf>
    <xf numFmtId="0" fontId="37" fillId="0" borderId="28" xfId="57" applyFont="1" applyBorder="1" applyAlignment="1">
      <alignment horizontal="center" vertical="center"/>
      <protection/>
    </xf>
    <xf numFmtId="0" fontId="37" fillId="0" borderId="29" xfId="57" applyFont="1" applyBorder="1" applyAlignment="1">
      <alignment horizontal="left" vertical="center"/>
      <protection/>
    </xf>
    <xf numFmtId="0" fontId="37" fillId="0" borderId="30" xfId="57" applyFont="1" applyBorder="1" applyAlignment="1">
      <alignment horizontal="center" vertical="center"/>
      <protection/>
    </xf>
    <xf numFmtId="0" fontId="37" fillId="0" borderId="21" xfId="57" applyFont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0" fontId="15" fillId="0" borderId="0" xfId="53" applyFont="1" applyBorder="1">
      <alignment/>
      <protection/>
    </xf>
    <xf numFmtId="0" fontId="15" fillId="0" borderId="0" xfId="53" applyFont="1">
      <alignment/>
      <protection/>
    </xf>
    <xf numFmtId="0" fontId="29" fillId="0" borderId="0" xfId="53" applyFont="1">
      <alignment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0" fontId="29" fillId="0" borderId="0" xfId="53" applyFont="1" applyBorder="1">
      <alignment/>
      <protection/>
    </xf>
    <xf numFmtId="0" fontId="30" fillId="0" borderId="0" xfId="53" applyFont="1" applyBorder="1">
      <alignment/>
      <protection/>
    </xf>
    <xf numFmtId="0" fontId="31" fillId="0" borderId="0" xfId="53" applyFont="1" applyBorder="1">
      <alignment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 applyFill="1">
      <alignment/>
      <protection/>
    </xf>
    <xf numFmtId="20" fontId="11" fillId="0" borderId="11" xfId="53" applyNumberFormat="1" applyFont="1" applyBorder="1">
      <alignment/>
      <protection/>
    </xf>
    <xf numFmtId="17" fontId="11" fillId="0" borderId="11" xfId="53" applyNumberFormat="1" applyFont="1" applyBorder="1">
      <alignment/>
      <protection/>
    </xf>
    <xf numFmtId="0" fontId="61" fillId="0" borderId="11" xfId="53" applyFont="1" applyBorder="1" applyAlignment="1">
      <alignment horizontal="left"/>
      <protection/>
    </xf>
    <xf numFmtId="18" fontId="11" fillId="0" borderId="11" xfId="53" applyNumberFormat="1" applyFont="1" applyBorder="1" applyAlignment="1">
      <alignment horizontal="center"/>
      <protection/>
    </xf>
    <xf numFmtId="49" fontId="11" fillId="0" borderId="11" xfId="53" applyNumberFormat="1" applyFont="1" applyBorder="1">
      <alignment/>
      <protection/>
    </xf>
    <xf numFmtId="0" fontId="65" fillId="0" borderId="20" xfId="58" applyFont="1" applyBorder="1" applyAlignment="1">
      <alignment horizontal="center"/>
      <protection/>
    </xf>
    <xf numFmtId="0" fontId="65" fillId="0" borderId="20" xfId="58" applyFont="1" applyBorder="1">
      <alignment/>
      <protection/>
    </xf>
    <xf numFmtId="0" fontId="4" fillId="0" borderId="0" xfId="55" applyFont="1" applyFill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2" fillId="0" borderId="0" xfId="55">
      <alignment/>
      <protection/>
    </xf>
    <xf numFmtId="0" fontId="9" fillId="0" borderId="0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1" xfId="55" applyFont="1" applyBorder="1" applyAlignment="1">
      <alignment/>
      <protection/>
    </xf>
    <xf numFmtId="0" fontId="11" fillId="0" borderId="0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12" fillId="0" borderId="13" xfId="55" applyFont="1" applyBorder="1" applyAlignment="1">
      <alignment horizontal="center"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5" fillId="0" borderId="0" xfId="55" applyFont="1" applyBorder="1">
      <alignment/>
      <protection/>
    </xf>
    <xf numFmtId="0" fontId="15" fillId="0" borderId="0" xfId="55" applyFont="1">
      <alignment/>
      <protection/>
    </xf>
    <xf numFmtId="0" fontId="16" fillId="0" borderId="0" xfId="55" applyFont="1">
      <alignment/>
      <protection/>
    </xf>
    <xf numFmtId="0" fontId="17" fillId="0" borderId="0" xfId="55" applyFont="1" applyBorder="1" applyAlignment="1">
      <alignment horizontal="left"/>
      <protection/>
    </xf>
    <xf numFmtId="0" fontId="17" fillId="0" borderId="11" xfId="55" applyFont="1" applyBorder="1" applyAlignment="1">
      <alignment horizontal="left"/>
      <protection/>
    </xf>
    <xf numFmtId="0" fontId="18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Continuous"/>
      <protection/>
    </xf>
    <xf numFmtId="0" fontId="21" fillId="0" borderId="0" xfId="55" applyFont="1" applyBorder="1" applyAlignment="1">
      <alignment horizontal="left"/>
      <protection/>
    </xf>
    <xf numFmtId="0" fontId="11" fillId="0" borderId="11" xfId="55" applyFont="1" applyBorder="1">
      <alignment/>
      <protection/>
    </xf>
    <xf numFmtId="0" fontId="22" fillId="0" borderId="0" xfId="55" applyFont="1" applyBorder="1" applyAlignment="1">
      <alignment horizontal="center" vertical="top"/>
      <protection/>
    </xf>
    <xf numFmtId="0" fontId="23" fillId="0" borderId="0" xfId="55" applyFont="1" applyBorder="1">
      <alignment/>
      <protection/>
    </xf>
    <xf numFmtId="49" fontId="24" fillId="0" borderId="0" xfId="55" applyNumberFormat="1" applyFont="1" applyBorder="1" applyAlignment="1">
      <alignment horizontal="center"/>
      <protection/>
    </xf>
    <xf numFmtId="49" fontId="11" fillId="0" borderId="11" xfId="55" applyNumberFormat="1" applyFont="1" applyBorder="1">
      <alignment/>
      <protection/>
    </xf>
    <xf numFmtId="20" fontId="11" fillId="0" borderId="11" xfId="55" applyNumberFormat="1" applyFont="1" applyBorder="1" quotePrefix="1">
      <alignment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28" fillId="0" borderId="14" xfId="55" applyFont="1" applyBorder="1" applyAlignment="1">
      <alignment horizontal="center" vertical="center"/>
      <protection/>
    </xf>
    <xf numFmtId="0" fontId="28" fillId="0" borderId="15" xfId="55" applyFont="1" applyBorder="1" applyAlignment="1">
      <alignment horizontal="center" vertical="center"/>
      <protection/>
    </xf>
    <xf numFmtId="0" fontId="28" fillId="0" borderId="16" xfId="55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 vertical="center"/>
      <protection/>
    </xf>
    <xf numFmtId="0" fontId="28" fillId="0" borderId="18" xfId="55" applyFont="1" applyBorder="1" applyAlignment="1">
      <alignment horizontal="center" vertical="center"/>
      <protection/>
    </xf>
    <xf numFmtId="0" fontId="28" fillId="0" borderId="19" xfId="55" applyFont="1" applyBorder="1" applyAlignment="1">
      <alignment horizontal="center" vertical="center"/>
      <protection/>
    </xf>
    <xf numFmtId="0" fontId="28" fillId="0" borderId="20" xfId="55" applyFont="1" applyBorder="1" applyAlignment="1">
      <alignment horizontal="center" vertical="center"/>
      <protection/>
    </xf>
    <xf numFmtId="0" fontId="28" fillId="0" borderId="20" xfId="55" applyFont="1" applyBorder="1" applyAlignment="1">
      <alignment horizontal="center" vertical="center"/>
      <protection/>
    </xf>
    <xf numFmtId="0" fontId="10" fillId="0" borderId="20" xfId="55" applyFont="1" applyBorder="1" applyAlignment="1">
      <alignment vertical="center"/>
      <protection/>
    </xf>
    <xf numFmtId="172" fontId="36" fillId="0" borderId="20" xfId="61" applyNumberFormat="1" applyFont="1" applyFill="1" applyBorder="1" applyAlignment="1" applyProtection="1">
      <alignment horizontal="center"/>
      <protection/>
    </xf>
    <xf numFmtId="0" fontId="36" fillId="0" borderId="20" xfId="61" applyFont="1" applyFill="1" applyBorder="1" applyAlignment="1" applyProtection="1">
      <alignment/>
      <protection/>
    </xf>
    <xf numFmtId="49" fontId="34" fillId="0" borderId="20" xfId="55" applyNumberFormat="1" applyFont="1" applyBorder="1" applyAlignment="1">
      <alignment horizontal="center"/>
      <protection/>
    </xf>
    <xf numFmtId="49" fontId="34" fillId="0" borderId="21" xfId="55" applyNumberFormat="1" applyFont="1" applyBorder="1" applyAlignment="1">
      <alignment horizontal="center"/>
      <protection/>
    </xf>
    <xf numFmtId="0" fontId="28" fillId="0" borderId="0" xfId="55" applyFont="1">
      <alignment/>
      <protection/>
    </xf>
    <xf numFmtId="0" fontId="28" fillId="0" borderId="0" xfId="55" applyFont="1" applyAlignment="1">
      <alignment horizontal="centerContinuous"/>
      <protection/>
    </xf>
    <xf numFmtId="0" fontId="37" fillId="0" borderId="22" xfId="55" applyFont="1" applyBorder="1" applyAlignment="1">
      <alignment horizontal="left"/>
      <protection/>
    </xf>
    <xf numFmtId="0" fontId="9" fillId="0" borderId="0" xfId="55" applyFont="1" applyBorder="1">
      <alignment/>
      <protection/>
    </xf>
    <xf numFmtId="0" fontId="4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0" xfId="55" applyFont="1" applyBorder="1" applyAlignment="1">
      <alignment horizontal="center" vertical="top"/>
      <protection/>
    </xf>
    <xf numFmtId="0" fontId="37" fillId="0" borderId="0" xfId="55" applyFont="1" applyBorder="1" applyAlignment="1">
      <alignment horizontal="center" vertical="top"/>
      <protection/>
    </xf>
    <xf numFmtId="0" fontId="37" fillId="0" borderId="0" xfId="55" applyFont="1" applyBorder="1" applyAlignment="1">
      <alignment horizontal="center"/>
      <protection/>
    </xf>
    <xf numFmtId="0" fontId="29" fillId="0" borderId="0" xfId="55" applyFont="1" applyBorder="1">
      <alignment/>
      <protection/>
    </xf>
    <xf numFmtId="0" fontId="30" fillId="0" borderId="0" xfId="55" applyFont="1" applyBorder="1">
      <alignment/>
      <protection/>
    </xf>
    <xf numFmtId="0" fontId="31" fillId="0" borderId="0" xfId="55" applyFont="1" applyBorder="1">
      <alignment/>
      <protection/>
    </xf>
    <xf numFmtId="0" fontId="32" fillId="0" borderId="0" xfId="55" applyFont="1" applyBorder="1">
      <alignment/>
      <protection/>
    </xf>
    <xf numFmtId="0" fontId="37" fillId="0" borderId="11" xfId="55" applyFont="1" applyBorder="1" applyAlignment="1">
      <alignment horizontal="left"/>
      <protection/>
    </xf>
    <xf numFmtId="0" fontId="38" fillId="0" borderId="11" xfId="55" applyFont="1" applyBorder="1" applyAlignment="1">
      <alignment horizontal="left"/>
      <protection/>
    </xf>
    <xf numFmtId="0" fontId="5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2" fillId="0" borderId="0" xfId="55" applyFill="1">
      <alignment/>
      <protection/>
    </xf>
    <xf numFmtId="0" fontId="39" fillId="0" borderId="0" xfId="55" applyFont="1">
      <alignment/>
      <protection/>
    </xf>
    <xf numFmtId="0" fontId="40" fillId="0" borderId="0" xfId="55" applyFont="1">
      <alignment/>
      <protection/>
    </xf>
    <xf numFmtId="0" fontId="41" fillId="0" borderId="0" xfId="55" applyFont="1">
      <alignment/>
      <protection/>
    </xf>
    <xf numFmtId="0" fontId="42" fillId="0" borderId="0" xfId="55" applyFont="1">
      <alignment/>
      <protection/>
    </xf>
    <xf numFmtId="0" fontId="43" fillId="0" borderId="0" xfId="55" applyFont="1">
      <alignment/>
      <protection/>
    </xf>
    <xf numFmtId="0" fontId="48" fillId="0" borderId="0" xfId="48" applyFont="1" applyAlignment="1">
      <alignment horizontal="left" vertical="center"/>
      <protection/>
    </xf>
    <xf numFmtId="0" fontId="48" fillId="0" borderId="35" xfId="48" applyFont="1" applyBorder="1" applyAlignment="1">
      <alignment horizontal="left" vertical="center"/>
      <protection/>
    </xf>
    <xf numFmtId="0" fontId="54" fillId="0" borderId="0" xfId="48" applyFont="1" applyAlignment="1">
      <alignment horizontal="center" vertical="center"/>
      <protection/>
    </xf>
    <xf numFmtId="0" fontId="49" fillId="0" borderId="0" xfId="48" applyFont="1" applyAlignment="1">
      <alignment vertical="center"/>
      <protection/>
    </xf>
    <xf numFmtId="0" fontId="36" fillId="0" borderId="0" xfId="48" applyFont="1" applyAlignment="1">
      <alignment horizontal="left" vertical="center"/>
      <protection/>
    </xf>
    <xf numFmtId="0" fontId="50" fillId="0" borderId="0" xfId="48" applyFont="1" applyAlignment="1">
      <alignment vertical="center"/>
      <protection/>
    </xf>
    <xf numFmtId="0" fontId="51" fillId="0" borderId="0" xfId="48" applyFont="1" applyAlignment="1">
      <alignment vertical="center"/>
      <protection/>
    </xf>
    <xf numFmtId="0" fontId="52" fillId="0" borderId="0" xfId="48" applyFont="1" applyAlignment="1">
      <alignment vertical="center"/>
      <protection/>
    </xf>
    <xf numFmtId="1" fontId="50" fillId="0" borderId="0" xfId="48" applyNumberFormat="1" applyFont="1" applyBorder="1" applyAlignment="1">
      <alignment horizontal="center" vertical="center"/>
      <protection/>
    </xf>
    <xf numFmtId="1" fontId="50" fillId="0" borderId="0" xfId="48" applyNumberFormat="1" applyFont="1" applyAlignment="1">
      <alignment horizontal="center" vertical="center"/>
      <protection/>
    </xf>
    <xf numFmtId="0" fontId="48" fillId="0" borderId="21" xfId="48" applyFont="1" applyBorder="1" applyAlignment="1">
      <alignment vertical="center"/>
      <protection/>
    </xf>
    <xf numFmtId="0" fontId="48" fillId="0" borderId="34" xfId="48" applyFont="1" applyBorder="1" applyAlignment="1">
      <alignment vertical="center"/>
      <protection/>
    </xf>
    <xf numFmtId="0" fontId="48" fillId="0" borderId="27" xfId="48" applyFont="1" applyBorder="1" applyAlignment="1">
      <alignment vertical="center"/>
      <protection/>
    </xf>
    <xf numFmtId="0" fontId="50" fillId="0" borderId="36" xfId="48" applyFont="1" applyBorder="1" applyAlignment="1">
      <alignment vertical="center"/>
      <protection/>
    </xf>
    <xf numFmtId="0" fontId="54" fillId="0" borderId="0" xfId="48" applyFont="1" applyAlignment="1">
      <alignment vertical="center"/>
      <protection/>
    </xf>
    <xf numFmtId="0" fontId="48" fillId="0" borderId="0" xfId="48" applyFont="1" applyAlignment="1">
      <alignment vertical="center"/>
      <protection/>
    </xf>
    <xf numFmtId="0" fontId="48" fillId="0" borderId="35" xfId="48" applyFont="1" applyBorder="1" applyAlignment="1">
      <alignment vertical="center"/>
      <protection/>
    </xf>
    <xf numFmtId="0" fontId="53" fillId="0" borderId="0" xfId="48" applyFont="1" applyAlignment="1">
      <alignment vertical="center"/>
      <protection/>
    </xf>
    <xf numFmtId="1" fontId="48" fillId="0" borderId="0" xfId="48" applyNumberFormat="1" applyFont="1" applyBorder="1" applyAlignment="1">
      <alignment horizontal="left" vertical="center"/>
      <protection/>
    </xf>
    <xf numFmtId="0" fontId="49" fillId="0" borderId="0" xfId="48" applyFont="1" applyAlignment="1">
      <alignment horizontal="left" vertical="center"/>
      <protection/>
    </xf>
    <xf numFmtId="0" fontId="48" fillId="0" borderId="0" xfId="48" applyFont="1" applyAlignment="1">
      <alignment horizontal="left" vertical="center" wrapText="1"/>
      <protection/>
    </xf>
    <xf numFmtId="0" fontId="49" fillId="0" borderId="0" xfId="48" applyFont="1" applyAlignment="1">
      <alignment horizontal="left" vertical="center" wrapText="1"/>
      <protection/>
    </xf>
    <xf numFmtId="0" fontId="55" fillId="0" borderId="0" xfId="48" applyFont="1" applyAlignment="1">
      <alignment vertical="center"/>
      <protection/>
    </xf>
    <xf numFmtId="0" fontId="55" fillId="0" borderId="0" xfId="48" applyFont="1" applyAlignment="1">
      <alignment horizontal="left" vertical="center"/>
      <protection/>
    </xf>
    <xf numFmtId="0" fontId="55" fillId="0" borderId="0" xfId="48" applyFont="1" applyBorder="1" applyAlignment="1">
      <alignment vertical="center"/>
      <protection/>
    </xf>
    <xf numFmtId="0" fontId="56" fillId="0" borderId="0" xfId="48" applyFont="1" applyAlignment="1">
      <alignment vertical="center"/>
      <protection/>
    </xf>
    <xf numFmtId="0" fontId="48" fillId="0" borderId="21" xfId="48" applyFont="1" applyBorder="1" applyAlignment="1">
      <alignment horizontal="left" vertical="center"/>
      <protection/>
    </xf>
    <xf numFmtId="0" fontId="48" fillId="0" borderId="34" xfId="48" applyFont="1" applyBorder="1" applyAlignment="1">
      <alignment horizontal="left" vertical="center"/>
      <protection/>
    </xf>
    <xf numFmtId="0" fontId="48" fillId="0" borderId="27" xfId="48" applyFont="1" applyBorder="1" applyAlignment="1">
      <alignment horizontal="left" vertical="center"/>
      <protection/>
    </xf>
    <xf numFmtId="0" fontId="50" fillId="0" borderId="0" xfId="48" applyFont="1" applyAlignment="1">
      <alignment horizontal="left" vertical="center"/>
      <protection/>
    </xf>
    <xf numFmtId="0" fontId="50" fillId="0" borderId="0" xfId="48" applyFont="1" applyBorder="1" applyAlignment="1">
      <alignment vertical="center"/>
      <protection/>
    </xf>
    <xf numFmtId="1" fontId="50" fillId="0" borderId="36" xfId="48" applyNumberFormat="1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left" vertical="center"/>
      <protection/>
    </xf>
    <xf numFmtId="0" fontId="48" fillId="0" borderId="0" xfId="48" applyFont="1" applyAlignment="1">
      <alignment horizontal="left" vertical="center" wrapText="1"/>
      <protection/>
    </xf>
    <xf numFmtId="0" fontId="49" fillId="0" borderId="0" xfId="48" applyFont="1" applyAlignment="1">
      <alignment horizontal="left" vertical="center" wrapText="1"/>
      <protection/>
    </xf>
    <xf numFmtId="0" fontId="4" fillId="0" borderId="0" xfId="53" applyFont="1" applyFill="1">
      <alignment/>
      <protection/>
    </xf>
    <xf numFmtId="0" fontId="26" fillId="0" borderId="0" xfId="53" applyFont="1" applyBorder="1">
      <alignment/>
      <protection/>
    </xf>
    <xf numFmtId="0" fontId="28" fillId="0" borderId="0" xfId="53" applyFont="1" applyBorder="1" applyAlignment="1">
      <alignment/>
      <protection/>
    </xf>
    <xf numFmtId="0" fontId="28" fillId="0" borderId="0" xfId="53" applyFont="1" applyBorder="1" applyAlignment="1">
      <alignment horizontal="right"/>
      <protection/>
    </xf>
    <xf numFmtId="0" fontId="28" fillId="0" borderId="0" xfId="53" applyFont="1" applyAlignment="1">
      <alignment horizontal="right"/>
      <protection/>
    </xf>
    <xf numFmtId="0" fontId="37" fillId="0" borderId="11" xfId="53" applyFont="1" applyBorder="1" applyAlignment="1">
      <alignment horizontal="left"/>
      <protection/>
    </xf>
    <xf numFmtId="0" fontId="37" fillId="0" borderId="37" xfId="53" applyFont="1" applyBorder="1" applyAlignment="1">
      <alignment horizontal="left" vertical="center"/>
      <protection/>
    </xf>
    <xf numFmtId="0" fontId="9" fillId="0" borderId="0" xfId="53" applyFont="1" applyBorder="1" applyAlignment="1">
      <alignment/>
      <protection/>
    </xf>
    <xf numFmtId="0" fontId="37" fillId="0" borderId="11" xfId="53" applyFont="1" applyBorder="1" applyAlignment="1">
      <alignment horizontal="left" vertical="center"/>
      <protection/>
    </xf>
    <xf numFmtId="0" fontId="9" fillId="0" borderId="0" xfId="53" applyFont="1" applyAlignment="1">
      <alignment horizontal="right"/>
      <protection/>
    </xf>
    <xf numFmtId="14" fontId="37" fillId="0" borderId="11" xfId="53" applyNumberFormat="1" applyFont="1" applyBorder="1" applyAlignment="1">
      <alignment horizontal="left"/>
      <protection/>
    </xf>
    <xf numFmtId="0" fontId="9" fillId="0" borderId="0" xfId="53" applyFont="1" applyBorder="1">
      <alignment/>
      <protection/>
    </xf>
    <xf numFmtId="0" fontId="37" fillId="0" borderId="11" xfId="53" applyFont="1" applyBorder="1" applyAlignment="1">
      <alignment horizontal="center"/>
      <protection/>
    </xf>
    <xf numFmtId="0" fontId="37" fillId="0" borderId="22" xfId="53" applyFont="1" applyBorder="1" applyAlignment="1">
      <alignment horizontal="center"/>
      <protection/>
    </xf>
    <xf numFmtId="0" fontId="26" fillId="0" borderId="0" xfId="53" applyFont="1">
      <alignment/>
      <protection/>
    </xf>
    <xf numFmtId="0" fontId="26" fillId="0" borderId="0" xfId="53" applyFont="1" applyAlignment="1">
      <alignment horizontal="left"/>
      <protection/>
    </xf>
    <xf numFmtId="0" fontId="28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7" fillId="0" borderId="38" xfId="53" applyFont="1" applyBorder="1" applyAlignment="1">
      <alignment horizontal="center"/>
      <protection/>
    </xf>
    <xf numFmtId="0" fontId="37" fillId="0" borderId="38" xfId="53" applyFont="1" applyBorder="1" applyAlignment="1">
      <alignment horizontal="left"/>
      <protection/>
    </xf>
    <xf numFmtId="49" fontId="34" fillId="0" borderId="32" xfId="53" applyNumberFormat="1" applyFont="1" applyBorder="1" applyAlignment="1">
      <alignment horizontal="center" vertical="center"/>
      <protection/>
    </xf>
    <xf numFmtId="49" fontId="34" fillId="0" borderId="33" xfId="53" applyNumberFormat="1" applyFont="1" applyBorder="1" applyAlignment="1">
      <alignment horizontal="center" vertical="center"/>
      <protection/>
    </xf>
    <xf numFmtId="0" fontId="10" fillId="0" borderId="20" xfId="53" applyFont="1" applyBorder="1" applyAlignment="1">
      <alignment vertical="center"/>
      <protection/>
    </xf>
    <xf numFmtId="49" fontId="34" fillId="0" borderId="20" xfId="53" applyNumberFormat="1" applyFont="1" applyBorder="1" applyAlignment="1">
      <alignment horizontal="center" vertical="center"/>
      <protection/>
    </xf>
    <xf numFmtId="0" fontId="26" fillId="0" borderId="0" xfId="53" applyFont="1" applyBorder="1" applyAlignment="1">
      <alignment horizontal="left"/>
      <protection/>
    </xf>
    <xf numFmtId="0" fontId="27" fillId="0" borderId="0" xfId="53" applyFont="1" applyBorder="1" applyAlignment="1">
      <alignment horizontal="center"/>
      <protection/>
    </xf>
    <xf numFmtId="0" fontId="4" fillId="0" borderId="32" xfId="53" applyFont="1" applyBorder="1" applyAlignment="1">
      <alignment horizontal="center" vertical="center" textRotation="180"/>
      <protection/>
    </xf>
    <xf numFmtId="0" fontId="4" fillId="0" borderId="33" xfId="53" applyFont="1" applyBorder="1" applyAlignment="1">
      <alignment horizontal="center" vertical="center" textRotation="180"/>
      <protection/>
    </xf>
    <xf numFmtId="0" fontId="28" fillId="0" borderId="39" xfId="53" applyFont="1" applyBorder="1" applyAlignment="1">
      <alignment horizontal="center" vertical="center"/>
      <protection/>
    </xf>
    <xf numFmtId="0" fontId="28" fillId="0" borderId="40" xfId="53" applyFont="1" applyBorder="1" applyAlignment="1">
      <alignment horizontal="center" vertical="center"/>
      <protection/>
    </xf>
    <xf numFmtId="0" fontId="28" fillId="0" borderId="41" xfId="53" applyFont="1" applyBorder="1" applyAlignment="1">
      <alignment horizontal="center" vertical="center"/>
      <protection/>
    </xf>
    <xf numFmtId="0" fontId="28" fillId="0" borderId="42" xfId="53" applyFont="1" applyBorder="1" applyAlignment="1">
      <alignment horizontal="center" vertical="center"/>
      <protection/>
    </xf>
    <xf numFmtId="0" fontId="28" fillId="0" borderId="43" xfId="53" applyFont="1" applyBorder="1" applyAlignment="1">
      <alignment horizontal="center" vertical="center"/>
      <protection/>
    </xf>
    <xf numFmtId="0" fontId="28" fillId="0" borderId="21" xfId="53" applyFont="1" applyBorder="1" applyAlignment="1">
      <alignment horizontal="center"/>
      <protection/>
    </xf>
    <xf numFmtId="0" fontId="28" fillId="0" borderId="34" xfId="53" applyFont="1" applyBorder="1" applyAlignment="1">
      <alignment horizontal="center"/>
      <protection/>
    </xf>
    <xf numFmtId="0" fontId="28" fillId="0" borderId="27" xfId="53" applyFont="1" applyBorder="1" applyAlignment="1">
      <alignment horizontal="center"/>
      <protection/>
    </xf>
    <xf numFmtId="0" fontId="19" fillId="0" borderId="0" xfId="53" applyFont="1" applyBorder="1" applyAlignment="1">
      <alignment horizontal="left"/>
      <protection/>
    </xf>
    <xf numFmtId="0" fontId="9" fillId="0" borderId="0" xfId="53" applyFont="1" applyBorder="1" applyAlignment="1">
      <alignment horizontal="center"/>
      <protection/>
    </xf>
    <xf numFmtId="0" fontId="22" fillId="0" borderId="0" xfId="53" applyFont="1" applyBorder="1" applyAlignment="1">
      <alignment horizontal="center" vertical="top"/>
      <protection/>
    </xf>
    <xf numFmtId="0" fontId="18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10" fillId="0" borderId="0" xfId="53" applyFont="1" applyBorder="1" applyAlignment="1">
      <alignment horizontal="left"/>
      <protection/>
    </xf>
    <xf numFmtId="0" fontId="11" fillId="0" borderId="11" xfId="53" applyFont="1" applyBorder="1" applyAlignment="1">
      <alignment horizontal="center"/>
      <protection/>
    </xf>
    <xf numFmtId="0" fontId="10" fillId="0" borderId="44" xfId="53" applyFont="1" applyBorder="1" applyAlignment="1">
      <alignment horizontal="right"/>
      <protection/>
    </xf>
    <xf numFmtId="0" fontId="38" fillId="0" borderId="11" xfId="53" applyFont="1" applyBorder="1" applyAlignment="1">
      <alignment horizontal="left"/>
      <protection/>
    </xf>
    <xf numFmtId="0" fontId="59" fillId="0" borderId="11" xfId="53" applyFont="1" applyBorder="1" applyAlignment="1">
      <alignment horizontal="center"/>
      <protection/>
    </xf>
    <xf numFmtId="0" fontId="59" fillId="0" borderId="11" xfId="53" applyFont="1" applyBorder="1" applyAlignment="1">
      <alignment horizontal="left"/>
      <protection/>
    </xf>
    <xf numFmtId="0" fontId="0" fillId="0" borderId="11" xfId="0" applyBorder="1" applyAlignment="1">
      <alignment/>
    </xf>
    <xf numFmtId="0" fontId="60" fillId="0" borderId="37" xfId="53" applyFont="1" applyBorder="1" applyAlignment="1">
      <alignment horizontal="left" vertical="center"/>
      <protection/>
    </xf>
    <xf numFmtId="0" fontId="10" fillId="0" borderId="21" xfId="53" applyFont="1" applyBorder="1" applyAlignment="1">
      <alignment vertical="center"/>
      <protection/>
    </xf>
    <xf numFmtId="49" fontId="11" fillId="0" borderId="11" xfId="53" applyNumberFormat="1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26" fillId="0" borderId="20" xfId="53" applyFont="1" applyBorder="1" applyAlignment="1">
      <alignment horizontal="left"/>
      <protection/>
    </xf>
    <xf numFmtId="0" fontId="4" fillId="0" borderId="45" xfId="53" applyFont="1" applyBorder="1" applyAlignment="1">
      <alignment horizontal="center" vertical="center" textRotation="180"/>
      <protection/>
    </xf>
    <xf numFmtId="0" fontId="0" fillId="0" borderId="11" xfId="52" applyBorder="1" applyAlignment="1">
      <alignment wrapText="1"/>
      <protection/>
    </xf>
    <xf numFmtId="0" fontId="26" fillId="0" borderId="0" xfId="54" applyFont="1" applyBorder="1">
      <alignment/>
      <protection/>
    </xf>
    <xf numFmtId="0" fontId="27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Fill="1">
      <alignment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10" fillId="0" borderId="0" xfId="54" applyFont="1" applyBorder="1" applyAlignment="1">
      <alignment horizontal="left"/>
      <protection/>
    </xf>
    <xf numFmtId="0" fontId="11" fillId="0" borderId="11" xfId="54" applyFont="1" applyBorder="1" applyAlignment="1">
      <alignment horizontal="center"/>
      <protection/>
    </xf>
    <xf numFmtId="0" fontId="10" fillId="0" borderId="44" xfId="54" applyFont="1" applyBorder="1" applyAlignment="1">
      <alignment horizontal="right"/>
      <protection/>
    </xf>
    <xf numFmtId="0" fontId="19" fillId="0" borderId="0" xfId="54" applyFont="1" applyBorder="1" applyAlignment="1">
      <alignment horizontal="left"/>
      <protection/>
    </xf>
    <xf numFmtId="0" fontId="22" fillId="0" borderId="0" xfId="54" applyFont="1" applyBorder="1" applyAlignment="1">
      <alignment horizontal="center" vertical="top"/>
      <protection/>
    </xf>
    <xf numFmtId="0" fontId="18" fillId="0" borderId="0" xfId="54" applyFont="1" applyBorder="1" applyAlignment="1">
      <alignment horizontal="center"/>
      <protection/>
    </xf>
    <xf numFmtId="0" fontId="26" fillId="0" borderId="0" xfId="54" applyFont="1" applyBorder="1" applyAlignment="1">
      <alignment horizontal="left"/>
      <protection/>
    </xf>
    <xf numFmtId="0" fontId="10" fillId="0" borderId="20" xfId="54" applyFont="1" applyBorder="1" applyAlignment="1">
      <alignment vertical="center"/>
      <protection/>
    </xf>
    <xf numFmtId="49" fontId="34" fillId="0" borderId="20" xfId="54" applyNumberFormat="1" applyFont="1" applyBorder="1" applyAlignment="1">
      <alignment horizontal="center" vertical="center"/>
      <protection/>
    </xf>
    <xf numFmtId="49" fontId="34" fillId="0" borderId="32" xfId="54" applyNumberFormat="1" applyFont="1" applyBorder="1" applyAlignment="1">
      <alignment horizontal="center" vertical="center"/>
      <protection/>
    </xf>
    <xf numFmtId="49" fontId="34" fillId="0" borderId="33" xfId="54" applyNumberFormat="1" applyFont="1" applyBorder="1" applyAlignment="1">
      <alignment horizontal="center" vertical="center"/>
      <protection/>
    </xf>
    <xf numFmtId="0" fontId="4" fillId="0" borderId="32" xfId="54" applyFont="1" applyBorder="1" applyAlignment="1">
      <alignment horizontal="center" vertical="center" textRotation="180"/>
      <protection/>
    </xf>
    <xf numFmtId="0" fontId="4" fillId="0" borderId="33" xfId="54" applyFont="1" applyBorder="1" applyAlignment="1">
      <alignment horizontal="center" vertical="center" textRotation="180"/>
      <protection/>
    </xf>
    <xf numFmtId="0" fontId="28" fillId="0" borderId="39" xfId="54" applyFont="1" applyBorder="1" applyAlignment="1">
      <alignment horizontal="center" vertical="center"/>
      <protection/>
    </xf>
    <xf numFmtId="0" fontId="28" fillId="0" borderId="40" xfId="54" applyFont="1" applyBorder="1" applyAlignment="1">
      <alignment horizontal="center" vertical="center"/>
      <protection/>
    </xf>
    <xf numFmtId="0" fontId="28" fillId="0" borderId="41" xfId="54" applyFont="1" applyBorder="1" applyAlignment="1">
      <alignment horizontal="center" vertical="center"/>
      <protection/>
    </xf>
    <xf numFmtId="0" fontId="28" fillId="0" borderId="42" xfId="54" applyFont="1" applyBorder="1" applyAlignment="1">
      <alignment horizontal="center" vertical="center"/>
      <protection/>
    </xf>
    <xf numFmtId="0" fontId="28" fillId="0" borderId="43" xfId="54" applyFont="1" applyBorder="1" applyAlignment="1">
      <alignment horizontal="center" vertical="center"/>
      <protection/>
    </xf>
    <xf numFmtId="0" fontId="28" fillId="0" borderId="21" xfId="54" applyFont="1" applyBorder="1" applyAlignment="1">
      <alignment horizontal="center"/>
      <protection/>
    </xf>
    <xf numFmtId="0" fontId="28" fillId="0" borderId="34" xfId="54" applyFont="1" applyBorder="1" applyAlignment="1">
      <alignment horizontal="center"/>
      <protection/>
    </xf>
    <xf numFmtId="0" fontId="28" fillId="0" borderId="27" xfId="54" applyFont="1" applyBorder="1" applyAlignment="1">
      <alignment horizontal="center"/>
      <protection/>
    </xf>
    <xf numFmtId="0" fontId="26" fillId="0" borderId="0" xfId="54" applyFont="1" applyAlignment="1">
      <alignment horizontal="left"/>
      <protection/>
    </xf>
    <xf numFmtId="0" fontId="28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7" fillId="0" borderId="38" xfId="54" applyFont="1" applyBorder="1" applyAlignment="1">
      <alignment horizontal="center"/>
      <protection/>
    </xf>
    <xf numFmtId="0" fontId="37" fillId="0" borderId="38" xfId="54" applyFont="1" applyBorder="1" applyAlignment="1">
      <alignment horizontal="left"/>
      <protection/>
    </xf>
    <xf numFmtId="0" fontId="37" fillId="0" borderId="37" xfId="54" applyFont="1" applyBorder="1" applyAlignment="1">
      <alignment horizontal="left" vertical="center"/>
      <protection/>
    </xf>
    <xf numFmtId="0" fontId="9" fillId="0" borderId="0" xfId="54" applyFont="1" applyBorder="1">
      <alignment/>
      <protection/>
    </xf>
    <xf numFmtId="0" fontId="37" fillId="0" borderId="11" xfId="54" applyFont="1" applyBorder="1" applyAlignment="1">
      <alignment horizontal="center"/>
      <protection/>
    </xf>
    <xf numFmtId="0" fontId="37" fillId="0" borderId="22" xfId="54" applyFont="1" applyBorder="1" applyAlignment="1">
      <alignment horizontal="center"/>
      <protection/>
    </xf>
    <xf numFmtId="0" fontId="26" fillId="0" borderId="0" xfId="54" applyFont="1">
      <alignment/>
      <protection/>
    </xf>
    <xf numFmtId="0" fontId="37" fillId="0" borderId="11" xfId="54" applyFont="1" applyBorder="1" applyAlignment="1">
      <alignment horizontal="left" vertical="center"/>
      <protection/>
    </xf>
    <xf numFmtId="0" fontId="28" fillId="0" borderId="0" xfId="54" applyFont="1" applyBorder="1" applyAlignment="1">
      <alignment/>
      <protection/>
    </xf>
    <xf numFmtId="0" fontId="28" fillId="0" borderId="0" xfId="54" applyFont="1" applyBorder="1" applyAlignment="1">
      <alignment horizontal="right"/>
      <protection/>
    </xf>
    <xf numFmtId="0" fontId="9" fillId="0" borderId="0" xfId="54" applyFont="1" applyAlignment="1">
      <alignment horizontal="right"/>
      <protection/>
    </xf>
    <xf numFmtId="14" fontId="37" fillId="0" borderId="11" xfId="54" applyNumberFormat="1" applyFont="1" applyBorder="1" applyAlignment="1">
      <alignment horizontal="left"/>
      <protection/>
    </xf>
    <xf numFmtId="0" fontId="28" fillId="0" borderId="0" xfId="54" applyFont="1" applyAlignment="1">
      <alignment horizontal="right"/>
      <protection/>
    </xf>
    <xf numFmtId="0" fontId="37" fillId="0" borderId="11" xfId="54" applyFont="1" applyBorder="1" applyAlignment="1">
      <alignment horizontal="left"/>
      <protection/>
    </xf>
    <xf numFmtId="0" fontId="9" fillId="0" borderId="0" xfId="54" applyFont="1" applyBorder="1" applyAlignment="1">
      <alignment/>
      <protection/>
    </xf>
    <xf numFmtId="0" fontId="3" fillId="0" borderId="0" xfId="55" applyFont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10" fillId="0" borderId="0" xfId="55" applyFont="1" applyBorder="1" applyAlignment="1">
      <alignment horizontal="left"/>
      <protection/>
    </xf>
    <xf numFmtId="0" fontId="11" fillId="0" borderId="11" xfId="55" applyFont="1" applyBorder="1" applyAlignment="1">
      <alignment horizontal="center"/>
      <protection/>
    </xf>
    <xf numFmtId="0" fontId="19" fillId="0" borderId="0" xfId="55" applyFont="1" applyBorder="1" applyAlignment="1">
      <alignment horizontal="left"/>
      <protection/>
    </xf>
    <xf numFmtId="0" fontId="10" fillId="0" borderId="44" xfId="55" applyFont="1" applyBorder="1" applyAlignment="1">
      <alignment horizontal="right"/>
      <protection/>
    </xf>
    <xf numFmtId="0" fontId="4" fillId="0" borderId="0" xfId="55" applyFont="1" applyFill="1">
      <alignment/>
      <protection/>
    </xf>
    <xf numFmtId="0" fontId="8" fillId="0" borderId="0" xfId="55" applyFont="1" applyAlignment="1">
      <alignment horizontal="center"/>
      <protection/>
    </xf>
    <xf numFmtId="0" fontId="28" fillId="0" borderId="41" xfId="55" applyFont="1" applyBorder="1" applyAlignment="1">
      <alignment horizontal="center" vertical="center"/>
      <protection/>
    </xf>
    <xf numFmtId="0" fontId="28" fillId="0" borderId="42" xfId="55" applyFont="1" applyBorder="1" applyAlignment="1">
      <alignment horizontal="center" vertical="center"/>
      <protection/>
    </xf>
    <xf numFmtId="0" fontId="28" fillId="0" borderId="43" xfId="55" applyFont="1" applyBorder="1" applyAlignment="1">
      <alignment horizontal="center" vertical="center"/>
      <protection/>
    </xf>
    <xf numFmtId="0" fontId="4" fillId="0" borderId="32" xfId="55" applyFont="1" applyBorder="1" applyAlignment="1">
      <alignment horizontal="center" vertical="center" textRotation="180"/>
      <protection/>
    </xf>
    <xf numFmtId="0" fontId="4" fillId="0" borderId="33" xfId="55" applyFont="1" applyBorder="1" applyAlignment="1">
      <alignment horizontal="center" vertical="center" textRotation="180"/>
      <protection/>
    </xf>
    <xf numFmtId="0" fontId="18" fillId="0" borderId="0" xfId="55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0" fontId="27" fillId="0" borderId="0" xfId="55" applyFont="1" applyBorder="1" applyAlignment="1">
      <alignment horizontal="center"/>
      <protection/>
    </xf>
    <xf numFmtId="0" fontId="28" fillId="0" borderId="39" xfId="55" applyFont="1" applyBorder="1" applyAlignment="1">
      <alignment horizontal="center" vertical="center"/>
      <protection/>
    </xf>
    <xf numFmtId="0" fontId="28" fillId="0" borderId="40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horizontal="center" vertical="top"/>
      <protection/>
    </xf>
    <xf numFmtId="0" fontId="28" fillId="0" borderId="21" xfId="55" applyFont="1" applyBorder="1" applyAlignment="1">
      <alignment horizontal="center"/>
      <protection/>
    </xf>
    <xf numFmtId="0" fontId="28" fillId="0" borderId="34" xfId="55" applyFont="1" applyBorder="1" applyAlignment="1">
      <alignment horizontal="center"/>
      <protection/>
    </xf>
    <xf numFmtId="0" fontId="28" fillId="0" borderId="27" xfId="55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0" fontId="10" fillId="0" borderId="20" xfId="55" applyFont="1" applyBorder="1" applyAlignment="1">
      <alignment vertical="center"/>
      <protection/>
    </xf>
    <xf numFmtId="49" fontId="34" fillId="0" borderId="20" xfId="55" applyNumberFormat="1" applyFont="1" applyBorder="1" applyAlignment="1">
      <alignment horizontal="center" vertical="center"/>
      <protection/>
    </xf>
    <xf numFmtId="49" fontId="34" fillId="0" borderId="32" xfId="55" applyNumberFormat="1" applyFont="1" applyBorder="1" applyAlignment="1">
      <alignment horizontal="center" vertical="center"/>
      <protection/>
    </xf>
    <xf numFmtId="49" fontId="34" fillId="0" borderId="33" xfId="55" applyNumberFormat="1" applyFont="1" applyBorder="1" applyAlignment="1">
      <alignment horizontal="center" vertical="center"/>
      <protection/>
    </xf>
    <xf numFmtId="0" fontId="37" fillId="0" borderId="38" xfId="55" applyFont="1" applyBorder="1" applyAlignment="1">
      <alignment horizontal="left"/>
      <protection/>
    </xf>
    <xf numFmtId="0" fontId="37" fillId="0" borderId="38" xfId="55" applyFont="1" applyBorder="1" applyAlignment="1">
      <alignment horizontal="center"/>
      <protection/>
    </xf>
    <xf numFmtId="0" fontId="37" fillId="0" borderId="37" xfId="55" applyFont="1" applyBorder="1" applyAlignment="1">
      <alignment horizontal="left" vertical="center"/>
      <protection/>
    </xf>
    <xf numFmtId="0" fontId="26" fillId="0" borderId="0" xfId="55" applyFont="1" applyAlignment="1">
      <alignment horizontal="left"/>
      <protection/>
    </xf>
    <xf numFmtId="0" fontId="28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28" fillId="0" borderId="0" xfId="55" applyFont="1" applyBorder="1" applyAlignment="1">
      <alignment/>
      <protection/>
    </xf>
    <xf numFmtId="0" fontId="28" fillId="0" borderId="0" xfId="55" applyFont="1" applyBorder="1" applyAlignment="1">
      <alignment horizontal="right"/>
      <protection/>
    </xf>
    <xf numFmtId="0" fontId="28" fillId="0" borderId="0" xfId="55" applyFont="1" applyAlignment="1">
      <alignment horizontal="right"/>
      <protection/>
    </xf>
    <xf numFmtId="0" fontId="37" fillId="0" borderId="11" xfId="55" applyFont="1" applyBorder="1" applyAlignment="1">
      <alignment horizontal="left"/>
      <protection/>
    </xf>
    <xf numFmtId="0" fontId="9" fillId="0" borderId="0" xfId="55" applyFont="1" applyAlignment="1">
      <alignment horizontal="right"/>
      <protection/>
    </xf>
    <xf numFmtId="14" fontId="37" fillId="0" borderId="11" xfId="55" applyNumberFormat="1" applyFont="1" applyBorder="1" applyAlignment="1">
      <alignment horizontal="left"/>
      <protection/>
    </xf>
    <xf numFmtId="0" fontId="9" fillId="0" borderId="0" xfId="55" applyFont="1" applyBorder="1" applyAlignment="1">
      <alignment/>
      <protection/>
    </xf>
    <xf numFmtId="0" fontId="37" fillId="0" borderId="11" xfId="55" applyFont="1" applyBorder="1" applyAlignment="1">
      <alignment horizontal="left" vertical="center"/>
      <protection/>
    </xf>
    <xf numFmtId="0" fontId="9" fillId="0" borderId="0" xfId="55" applyFont="1" applyBorder="1">
      <alignment/>
      <protection/>
    </xf>
    <xf numFmtId="0" fontId="37" fillId="0" borderId="11" xfId="55" applyFont="1" applyBorder="1" applyAlignment="1">
      <alignment horizontal="center"/>
      <protection/>
    </xf>
    <xf numFmtId="0" fontId="37" fillId="0" borderId="22" xfId="55" applyFont="1" applyBorder="1" applyAlignment="1">
      <alignment horizontal="center"/>
      <protection/>
    </xf>
    <xf numFmtId="0" fontId="26" fillId="0" borderId="0" xfId="55" applyFont="1">
      <alignment/>
      <protection/>
    </xf>
    <xf numFmtId="0" fontId="102" fillId="0" borderId="0" xfId="48" applyFont="1" applyAlignment="1">
      <alignment vertical="center"/>
      <protection/>
    </xf>
    <xf numFmtId="0" fontId="102" fillId="0" borderId="0" xfId="48" applyFont="1" applyAlignment="1">
      <alignment horizontal="left" vertical="center"/>
      <protection/>
    </xf>
    <xf numFmtId="0" fontId="102" fillId="0" borderId="35" xfId="48" applyFont="1" applyBorder="1" applyAlignment="1">
      <alignment horizontal="left" vertical="center"/>
      <protection/>
    </xf>
    <xf numFmtId="0" fontId="102" fillId="0" borderId="20" xfId="48" applyFont="1" applyBorder="1" applyAlignment="1">
      <alignment horizontal="centerContinuous" vertical="center"/>
      <protection/>
    </xf>
    <xf numFmtId="1" fontId="102" fillId="0" borderId="20" xfId="48" applyNumberFormat="1" applyFont="1" applyBorder="1" applyAlignment="1">
      <alignment horizontal="centerContinuous" vertical="center"/>
      <protection/>
    </xf>
    <xf numFmtId="0" fontId="102" fillId="0" borderId="20" xfId="48" applyFont="1" applyBorder="1" applyAlignment="1">
      <alignment horizontal="center" vertical="center" wrapText="1"/>
      <protection/>
    </xf>
    <xf numFmtId="0" fontId="103" fillId="0" borderId="0" xfId="48" applyFont="1" applyAlignment="1">
      <alignment vertical="center"/>
      <protection/>
    </xf>
    <xf numFmtId="0" fontId="103" fillId="0" borderId="0" xfId="48" applyFont="1" applyAlignment="1">
      <alignment horizontal="left" vertical="center"/>
      <protection/>
    </xf>
    <xf numFmtId="0" fontId="103" fillId="0" borderId="35" xfId="48" applyFont="1" applyBorder="1" applyAlignment="1">
      <alignment horizontal="left" vertical="center"/>
      <protection/>
    </xf>
    <xf numFmtId="0" fontId="103" fillId="0" borderId="20" xfId="48" applyFont="1" applyBorder="1" applyAlignment="1">
      <alignment horizontal="centerContinuous" vertical="center"/>
      <protection/>
    </xf>
    <xf numFmtId="1" fontId="103" fillId="0" borderId="20" xfId="48" applyNumberFormat="1" applyFont="1" applyBorder="1" applyAlignment="1">
      <alignment horizontal="centerContinuous" vertical="center"/>
      <protection/>
    </xf>
    <xf numFmtId="0" fontId="103" fillId="0" borderId="20" xfId="48" applyFont="1" applyBorder="1" applyAlignment="1">
      <alignment horizontal="center" vertical="center" wrapText="1"/>
      <protection/>
    </xf>
  </cellXfs>
  <cellStyles count="7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 4" xfId="50"/>
    <cellStyle name="Navadno 4 2" xfId="51"/>
    <cellStyle name="Navadno 5" xfId="52"/>
    <cellStyle name="Navadno_07_liga zapisnik_partizan-svoboda(1)" xfId="53"/>
    <cellStyle name="Navadno_07_liga zapisnik_partizan-svoboda(1) 2" xfId="54"/>
    <cellStyle name="Navadno_07_liga zapisnik_partizan-svoboda(1)_branik_Vs_as_litija" xfId="55"/>
    <cellStyle name="Navadno_14_liga prijava ekipe za tekmo" xfId="56"/>
    <cellStyle name="Navadno_14_liga prijava ekipe za tekmo 2" xfId="57"/>
    <cellStyle name="Navadno_DOKUMENTACIJA LIGA 14ZB TK MIMA-TKRADOVLJICA(1)" xfId="58"/>
    <cellStyle name="Navadno_program_sodniki_2007_5" xfId="59"/>
    <cellStyle name="Navadno_program_sodniki_2007_5 2" xfId="60"/>
    <cellStyle name="Navadno_program_sodniki_2007_5_branik_Vs_as_litija" xfId="61"/>
    <cellStyle name="Nevtralno" xfId="62"/>
    <cellStyle name="Normal_32_1" xfId="63"/>
    <cellStyle name="Followed Hyperlink" xfId="64"/>
    <cellStyle name="Percent" xfId="65"/>
    <cellStyle name="Opomba" xfId="66"/>
    <cellStyle name="Opozorilo" xfId="67"/>
    <cellStyle name="Pojasnjevalno besedilo" xfId="68"/>
    <cellStyle name="Poudarek1" xfId="69"/>
    <cellStyle name="Poudarek2" xfId="70"/>
    <cellStyle name="Poudarek3" xfId="71"/>
    <cellStyle name="Poudarek4" xfId="72"/>
    <cellStyle name="Poudarek5" xfId="73"/>
    <cellStyle name="Poudarek6" xfId="74"/>
    <cellStyle name="Povezana celica" xfId="75"/>
    <cellStyle name="Preveri celico" xfId="76"/>
    <cellStyle name="Računanje" xfId="77"/>
    <cellStyle name="Slabo" xfId="78"/>
    <cellStyle name="Total" xfId="79"/>
    <cellStyle name="Currency" xfId="80"/>
    <cellStyle name="Currency [0]" xfId="81"/>
    <cellStyle name="Comma" xfId="82"/>
    <cellStyle name="Comma [0]" xfId="83"/>
    <cellStyle name="Vnos" xfId="84"/>
    <cellStyle name="Vsota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3</xdr:col>
      <xdr:colOff>733425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4086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sodnik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&#382;e%20Pipan\My%20Documents\SOJENJE\Program%20TZS\program_sodniki_2007_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porabnik\Local%20Settings\Temporary%20Internet%20Files\Content.Outlook\0LNO6UCJ\Documents%20and%20Settings\An&#382;e%20Pipan\My%20Documents\SOJENJE\Program%20TZS\program_sodniki_2007_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n&#382;e%20Pipan\My%20Documents\SOJENJE\Program%20TZS\program_sodniki_2007_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liga prijava ekipe"/>
      <sheetName val="Ligaški zapisnik"/>
      <sheetName val="zapisnik prekrškov"/>
      <sheetName val="zbirni zapisnik prekrškov"/>
      <sheetName val="sodniški stroški"/>
      <sheetName val="Lis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0"/>
  <sheetViews>
    <sheetView tabSelected="1" zoomScale="75" zoomScaleNormal="75" workbookViewId="0" topLeftCell="A2">
      <selection activeCell="A2" sqref="A2"/>
    </sheetView>
  </sheetViews>
  <sheetFormatPr defaultColWidth="11.421875" defaultRowHeight="12.75"/>
  <cols>
    <col min="1" max="1" width="3.00390625" style="109" customWidth="1"/>
    <col min="2" max="2" width="37.140625" style="109" customWidth="1"/>
    <col min="3" max="3" width="1.8515625" style="109" customWidth="1"/>
    <col min="4" max="4" width="5.28125" style="109" customWidth="1"/>
    <col min="5" max="8" width="8.140625" style="109" customWidth="1"/>
    <col min="9" max="9" width="9.8515625" style="109" customWidth="1"/>
    <col min="10" max="10" width="9.8515625" style="108" customWidth="1"/>
    <col min="11" max="11" width="6.421875" style="109" customWidth="1"/>
    <col min="12" max="13" width="6.421875" style="108" customWidth="1"/>
    <col min="14" max="14" width="22.28125" style="108" customWidth="1"/>
    <col min="15" max="17" width="0.13671875" style="109" customWidth="1"/>
    <col min="18" max="18" width="7.57421875" style="110" customWidth="1"/>
    <col min="19" max="16384" width="11.421875" style="110" customWidth="1"/>
  </cols>
  <sheetData>
    <row r="1" spans="1:17" s="77" customFormat="1" ht="0" customHeight="1" hidden="1">
      <c r="A1" s="74"/>
      <c r="B1" s="74"/>
      <c r="C1" s="74"/>
      <c r="D1" s="75"/>
      <c r="E1" s="75"/>
      <c r="F1" s="75"/>
      <c r="G1" s="75"/>
      <c r="H1" s="75"/>
      <c r="I1" s="75"/>
      <c r="J1" s="76"/>
      <c r="K1" s="74"/>
      <c r="L1" s="74"/>
      <c r="M1" s="74"/>
      <c r="N1" s="74"/>
      <c r="O1" s="74"/>
      <c r="P1" s="74"/>
      <c r="Q1" s="74"/>
    </row>
    <row r="2" spans="1:17" s="77" customFormat="1" ht="24.75">
      <c r="A2" s="78" t="s">
        <v>69</v>
      </c>
      <c r="B2" s="307" t="s">
        <v>72</v>
      </c>
      <c r="C2" s="307"/>
      <c r="D2" s="307"/>
      <c r="E2" s="307"/>
      <c r="F2" s="307"/>
      <c r="G2" s="307"/>
      <c r="H2" s="79"/>
      <c r="I2" s="79"/>
      <c r="J2" s="307" t="s">
        <v>73</v>
      </c>
      <c r="K2" s="307"/>
      <c r="L2" s="307"/>
      <c r="M2" s="307"/>
      <c r="N2" s="307"/>
      <c r="O2" s="80"/>
      <c r="P2" s="80"/>
      <c r="Q2" s="80"/>
    </row>
    <row r="3" spans="1:17" s="81" customFormat="1" ht="39.75" customHeight="1">
      <c r="A3" s="308"/>
      <c r="B3" s="308"/>
      <c r="C3" s="308"/>
      <c r="D3" s="308"/>
      <c r="E3" s="308"/>
      <c r="F3" s="308"/>
      <c r="G3" s="308"/>
      <c r="H3" s="308"/>
      <c r="I3" s="308"/>
      <c r="J3" s="309"/>
      <c r="K3" s="309"/>
      <c r="L3" s="309"/>
      <c r="M3" s="309"/>
      <c r="N3" s="309"/>
      <c r="O3" s="80"/>
      <c r="P3" s="80"/>
      <c r="Q3" s="80"/>
    </row>
    <row r="4" spans="1:17" s="82" customFormat="1" ht="24.75" customHeight="1">
      <c r="A4" s="310"/>
      <c r="B4" s="310"/>
      <c r="C4" s="310"/>
      <c r="D4" s="310"/>
      <c r="E4" s="83" t="s">
        <v>74</v>
      </c>
      <c r="F4" s="83" t="s">
        <v>75</v>
      </c>
      <c r="G4" s="83" t="s">
        <v>76</v>
      </c>
      <c r="H4" s="83" t="s">
        <v>77</v>
      </c>
      <c r="I4" s="83" t="s">
        <v>78</v>
      </c>
      <c r="J4" s="83" t="s">
        <v>79</v>
      </c>
      <c r="K4" s="84" t="s">
        <v>80</v>
      </c>
      <c r="L4" s="311"/>
      <c r="M4" s="311"/>
      <c r="N4" s="311"/>
      <c r="O4" s="85"/>
      <c r="P4" s="85"/>
      <c r="Q4" s="85"/>
    </row>
    <row r="5" spans="1:17" s="81" customFormat="1" ht="15">
      <c r="A5" s="490">
        <v>1</v>
      </c>
      <c r="B5" s="491" t="s">
        <v>81</v>
      </c>
      <c r="C5" s="491"/>
      <c r="D5" s="492"/>
      <c r="E5" s="493">
        <v>3</v>
      </c>
      <c r="F5" s="493">
        <v>3</v>
      </c>
      <c r="G5" s="493">
        <v>3</v>
      </c>
      <c r="H5" s="493">
        <v>3</v>
      </c>
      <c r="I5" s="493">
        <v>3</v>
      </c>
      <c r="J5" s="494">
        <f>SUM(E5:I5)</f>
        <v>15</v>
      </c>
      <c r="K5" s="495">
        <v>1</v>
      </c>
      <c r="L5" s="311"/>
      <c r="M5" s="311"/>
      <c r="N5" s="311"/>
      <c r="O5" s="80"/>
      <c r="P5" s="80"/>
      <c r="Q5" s="80"/>
    </row>
    <row r="6" spans="1:17" s="81" customFormat="1" ht="15">
      <c r="A6" s="484">
        <v>2</v>
      </c>
      <c r="B6" s="485" t="s">
        <v>82</v>
      </c>
      <c r="C6" s="485"/>
      <c r="D6" s="486"/>
      <c r="E6" s="487">
        <v>3</v>
      </c>
      <c r="F6" s="487">
        <v>0</v>
      </c>
      <c r="G6" s="487">
        <v>1</v>
      </c>
      <c r="H6" s="487">
        <v>3</v>
      </c>
      <c r="I6" s="487">
        <v>3</v>
      </c>
      <c r="J6" s="488">
        <f>SUM(E6:I6)</f>
        <v>10</v>
      </c>
      <c r="K6" s="489">
        <v>2</v>
      </c>
      <c r="L6" s="311"/>
      <c r="M6" s="311"/>
      <c r="N6" s="311"/>
      <c r="O6" s="80"/>
      <c r="P6" s="80"/>
      <c r="Q6" s="80"/>
    </row>
    <row r="7" spans="1:17" s="81" customFormat="1" ht="15">
      <c r="A7" s="81">
        <v>3</v>
      </c>
      <c r="B7" s="303" t="s">
        <v>83</v>
      </c>
      <c r="C7" s="303"/>
      <c r="D7" s="304"/>
      <c r="E7" s="87">
        <v>0</v>
      </c>
      <c r="F7" s="87">
        <v>2</v>
      </c>
      <c r="G7" s="87">
        <v>2</v>
      </c>
      <c r="H7" s="87">
        <v>3</v>
      </c>
      <c r="I7" s="87">
        <v>2</v>
      </c>
      <c r="J7" s="88">
        <f>SUM(E7:I7)</f>
        <v>9</v>
      </c>
      <c r="K7" s="89">
        <v>3</v>
      </c>
      <c r="L7" s="311"/>
      <c r="M7" s="311"/>
      <c r="N7" s="311"/>
      <c r="O7" s="80"/>
      <c r="P7" s="80"/>
      <c r="Q7" s="80"/>
    </row>
    <row r="8" spans="1:17" s="81" customFormat="1" ht="15">
      <c r="A8" s="81">
        <v>4</v>
      </c>
      <c r="B8" s="303" t="s">
        <v>5</v>
      </c>
      <c r="C8" s="303"/>
      <c r="D8" s="304"/>
      <c r="E8" s="87">
        <v>3</v>
      </c>
      <c r="F8" s="87">
        <v>1</v>
      </c>
      <c r="G8" s="87">
        <v>3</v>
      </c>
      <c r="H8" s="87">
        <v>0</v>
      </c>
      <c r="I8" s="87">
        <v>0</v>
      </c>
      <c r="J8" s="88">
        <f>SUM(E8:I8)</f>
        <v>7</v>
      </c>
      <c r="K8" s="89">
        <v>4</v>
      </c>
      <c r="L8" s="311"/>
      <c r="M8" s="311"/>
      <c r="N8" s="311"/>
      <c r="O8" s="80"/>
      <c r="P8" s="80"/>
      <c r="Q8" s="80"/>
    </row>
    <row r="9" spans="1:17" s="81" customFormat="1" ht="15">
      <c r="A9" s="81">
        <v>5</v>
      </c>
      <c r="B9" s="318" t="s">
        <v>84</v>
      </c>
      <c r="C9" s="318"/>
      <c r="D9" s="319"/>
      <c r="E9" s="87">
        <v>0</v>
      </c>
      <c r="F9" s="87">
        <v>3</v>
      </c>
      <c r="G9" s="87">
        <v>0</v>
      </c>
      <c r="H9" s="87">
        <v>0</v>
      </c>
      <c r="I9" s="87">
        <v>1</v>
      </c>
      <c r="J9" s="88">
        <f>SUM(E9:I9)</f>
        <v>4</v>
      </c>
      <c r="K9" s="90">
        <v>5</v>
      </c>
      <c r="L9" s="311"/>
      <c r="M9" s="311"/>
      <c r="N9" s="311"/>
      <c r="O9" s="80"/>
      <c r="P9" s="80"/>
      <c r="Q9" s="80"/>
    </row>
    <row r="10" spans="1:17" s="81" customFormat="1" ht="15">
      <c r="A10" s="81">
        <v>6</v>
      </c>
      <c r="B10" s="303" t="s">
        <v>3</v>
      </c>
      <c r="C10" s="303"/>
      <c r="D10" s="304"/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8">
        <f>SUM(E10:I10)</f>
        <v>0</v>
      </c>
      <c r="K10" s="89">
        <v>6</v>
      </c>
      <c r="L10" s="311"/>
      <c r="M10" s="311"/>
      <c r="N10" s="311"/>
      <c r="O10" s="80"/>
      <c r="P10" s="80"/>
      <c r="Q10" s="80"/>
    </row>
    <row r="11" spans="1:17" s="81" customFormat="1" ht="66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17"/>
      <c r="K11" s="317"/>
      <c r="L11" s="317"/>
      <c r="M11" s="317"/>
      <c r="N11" s="317"/>
      <c r="O11" s="80"/>
      <c r="P11" s="80"/>
      <c r="Q11" s="80"/>
    </row>
    <row r="12" spans="1:17" s="81" customFormat="1" ht="19.5" customHeight="1">
      <c r="A12" s="312" t="s">
        <v>69</v>
      </c>
      <c r="B12" s="313" t="s">
        <v>85</v>
      </c>
      <c r="C12" s="314"/>
      <c r="D12" s="314"/>
      <c r="E12" s="315"/>
      <c r="F12" s="316"/>
      <c r="G12" s="308"/>
      <c r="H12" s="308"/>
      <c r="I12" s="317" t="s">
        <v>86</v>
      </c>
      <c r="J12" s="306"/>
      <c r="K12" s="305" t="s">
        <v>87</v>
      </c>
      <c r="L12" s="305"/>
      <c r="M12" s="78"/>
      <c r="N12" s="91" t="s">
        <v>88</v>
      </c>
      <c r="O12" s="80"/>
      <c r="P12" s="80"/>
      <c r="Q12" s="80"/>
    </row>
    <row r="13" spans="1:17" s="81" customFormat="1" ht="19.5" customHeight="1">
      <c r="A13" s="312"/>
      <c r="B13" s="92" t="s">
        <v>81</v>
      </c>
      <c r="C13" s="92" t="s">
        <v>89</v>
      </c>
      <c r="D13" s="303" t="s">
        <v>83</v>
      </c>
      <c r="E13" s="303"/>
      <c r="F13" s="303"/>
      <c r="G13" s="303"/>
      <c r="H13" s="306"/>
      <c r="I13" s="321" t="s">
        <v>123</v>
      </c>
      <c r="J13" s="322"/>
      <c r="K13" s="93">
        <v>3</v>
      </c>
      <c r="L13" s="94">
        <v>1</v>
      </c>
      <c r="M13" s="95"/>
      <c r="N13" s="111" t="s">
        <v>81</v>
      </c>
      <c r="O13" s="80" t="e">
        <f>IF(#REF!=1,IF(K13&gt;#REF!,"NAPAKA",IF(K13="","",IF(K13&gt;L13,#REF!,IF(K13=L13,1,0)))),IF(K13="","",IF(K13&gt;#REF!,"NAPAKA",IF(K13&gt;L13,#REF!,0))))</f>
        <v>#REF!</v>
      </c>
      <c r="P13" s="80"/>
      <c r="Q13" s="80" t="e">
        <f>IF(#REF!=1,IF(K13&gt;#REF!,"NAPAKA",IF(K13="","",IF(K13&lt;L13,#REF!,IF(K13=L13,1,0)))),IF(K13="","",IF(K13&gt;#REF!,"NAPAKA",IF(K13&lt;L13,#REF!,0))))</f>
        <v>#REF!</v>
      </c>
    </row>
    <row r="14" spans="1:17" s="81" customFormat="1" ht="19.5" customHeight="1">
      <c r="A14" s="312"/>
      <c r="B14" s="86" t="s">
        <v>3</v>
      </c>
      <c r="C14" s="86" t="s">
        <v>89</v>
      </c>
      <c r="D14" s="303" t="s">
        <v>5</v>
      </c>
      <c r="E14" s="303"/>
      <c r="F14" s="303"/>
      <c r="G14" s="303"/>
      <c r="H14" s="306"/>
      <c r="I14" s="323" t="s">
        <v>96</v>
      </c>
      <c r="J14" s="324"/>
      <c r="K14" s="96">
        <v>0</v>
      </c>
      <c r="L14" s="97">
        <v>4</v>
      </c>
      <c r="M14" s="95"/>
      <c r="N14" s="111" t="s">
        <v>203</v>
      </c>
      <c r="O14" s="80" t="e">
        <f>IF(#REF!=1,IF(K14&gt;#REF!,"NAPAKA",IF(K14="","",IF(K14&gt;L14,#REF!,IF(K14=L14,1,0)))),IF(K14="","",IF(K14&gt;#REF!,"NAPAKA",IF(K14&gt;L14,#REF!,0))))</f>
        <v>#REF!</v>
      </c>
      <c r="P14" s="80"/>
      <c r="Q14" s="80" t="e">
        <f>IF(#REF!=1,IF(K14&gt;#REF!,"NAPAKA",IF(K14="","",IF(K14&lt;L14,#REF!,IF(K14=L14,1,0)))),IF(K14="","",IF(K14&gt;#REF!,"NAPAKA",IF(K14&lt;L14,#REF!,0))))</f>
        <v>#REF!</v>
      </c>
    </row>
    <row r="15" spans="1:17" s="81" customFormat="1" ht="19.5" customHeight="1">
      <c r="A15" s="312"/>
      <c r="B15" s="86" t="s">
        <v>84</v>
      </c>
      <c r="C15" s="86" t="s">
        <v>89</v>
      </c>
      <c r="D15" s="303" t="s">
        <v>82</v>
      </c>
      <c r="E15" s="303"/>
      <c r="F15" s="303"/>
      <c r="G15" s="303"/>
      <c r="H15" s="306"/>
      <c r="I15" s="323" t="s">
        <v>149</v>
      </c>
      <c r="J15" s="324"/>
      <c r="K15" s="93">
        <v>1</v>
      </c>
      <c r="L15" s="94">
        <v>3</v>
      </c>
      <c r="M15" s="95"/>
      <c r="N15" s="111" t="s">
        <v>82</v>
      </c>
      <c r="O15" s="80" t="e">
        <f>IF(#REF!=1,IF(K15&gt;#REF!,"NAPAKA",IF(K15="","",IF(K15&gt;L15,#REF!,IF(K15=L15,1,0)))),IF(K15="","",IF(K15&gt;#REF!,"NAPAKA",IF(K15&gt;L15,#REF!,0))))</f>
        <v>#REF!</v>
      </c>
      <c r="P15" s="80"/>
      <c r="Q15" s="80" t="e">
        <f>IF(#REF!=1,IF(K15&gt;#REF!,"NAPAKA",IF(K15="","",IF(K15&lt;L15,#REF!,IF(K15=L15,1,0)))),IF(K15="","",IF(K15&gt;#REF!,"NAPAKA",IF(K15&lt;L15,#REF!,0))))</f>
        <v>#REF!</v>
      </c>
    </row>
    <row r="16" spans="1:17" s="81" customFormat="1" ht="19.5" customHeight="1">
      <c r="A16" s="312"/>
      <c r="B16" s="325"/>
      <c r="C16" s="325"/>
      <c r="D16" s="325"/>
      <c r="E16" s="325"/>
      <c r="F16" s="325"/>
      <c r="G16" s="325"/>
      <c r="H16" s="325"/>
      <c r="I16" s="326"/>
      <c r="J16" s="326"/>
      <c r="K16" s="327"/>
      <c r="L16" s="327"/>
      <c r="M16" s="99"/>
      <c r="N16" s="95"/>
      <c r="O16" s="80"/>
      <c r="P16" s="80"/>
      <c r="Q16" s="80"/>
    </row>
    <row r="17" spans="1:17" s="81" customFormat="1" ht="19.5" customHeight="1">
      <c r="A17" s="312"/>
      <c r="B17" s="329" t="s">
        <v>90</v>
      </c>
      <c r="C17" s="330"/>
      <c r="D17" s="330"/>
      <c r="E17" s="331"/>
      <c r="F17" s="316"/>
      <c r="G17" s="328"/>
      <c r="H17" s="328"/>
      <c r="I17" s="326"/>
      <c r="J17" s="326"/>
      <c r="K17" s="328"/>
      <c r="L17" s="328"/>
      <c r="M17" s="100"/>
      <c r="N17" s="95"/>
      <c r="O17" s="80"/>
      <c r="P17" s="80"/>
      <c r="Q17" s="80"/>
    </row>
    <row r="18" spans="1:17" s="81" customFormat="1" ht="19.5" customHeight="1">
      <c r="A18" s="312"/>
      <c r="B18" s="86" t="s">
        <v>3</v>
      </c>
      <c r="C18" s="92" t="s">
        <v>89</v>
      </c>
      <c r="D18" s="303" t="s">
        <v>84</v>
      </c>
      <c r="E18" s="303"/>
      <c r="F18" s="303"/>
      <c r="G18" s="303"/>
      <c r="H18" s="303"/>
      <c r="I18" s="321" t="s">
        <v>149</v>
      </c>
      <c r="J18" s="321"/>
      <c r="K18" s="93">
        <v>1</v>
      </c>
      <c r="L18" s="94">
        <v>3</v>
      </c>
      <c r="M18" s="95"/>
      <c r="N18" s="111" t="s">
        <v>84</v>
      </c>
      <c r="O18" s="80" t="e">
        <f>IF(#REF!=1,IF(K18&gt;#REF!,"NAPAKA",IF(K18="","",IF(K18&gt;L18,#REF!,IF(K18=L18,1,0)))),IF(K18="","",IF(K18&gt;#REF!,"NAPAKA",IF(K18&gt;L18,#REF!,0))))</f>
        <v>#REF!</v>
      </c>
      <c r="P18" s="80"/>
      <c r="Q18" s="80" t="e">
        <f>IF(#REF!=1,IF(K18&gt;#REF!,"NAPAKA",IF(K18="","",IF(K18&lt;L18,#REF!,IF(K18=L18,1,0)))),IF(K18="","",IF(K18&gt;#REF!,"NAPAKA",IF(K18&lt;L18,#REF!,0))))</f>
        <v>#REF!</v>
      </c>
    </row>
    <row r="19" spans="1:17" s="81" customFormat="1" ht="19.5" customHeight="1">
      <c r="A19" s="312"/>
      <c r="B19" s="86" t="s">
        <v>83</v>
      </c>
      <c r="C19" s="86" t="s">
        <v>89</v>
      </c>
      <c r="D19" s="303" t="s">
        <v>5</v>
      </c>
      <c r="E19" s="303"/>
      <c r="F19" s="303"/>
      <c r="G19" s="303"/>
      <c r="H19" s="306"/>
      <c r="I19" s="323" t="s">
        <v>192</v>
      </c>
      <c r="J19" s="323"/>
      <c r="K19" s="96">
        <v>2</v>
      </c>
      <c r="L19" s="97">
        <v>2</v>
      </c>
      <c r="M19" s="95"/>
      <c r="N19" s="111" t="s">
        <v>83</v>
      </c>
      <c r="O19" s="80" t="e">
        <f>IF(#REF!=1,IF(K19&gt;#REF!,"NAPAKA",IF(K19="","",IF(K19&gt;L19,#REF!,IF(K19=L19,1,0)))),IF(K19="","",IF(K19&gt;#REF!,"NAPAKA",IF(K19&gt;L19,#REF!,0))))</f>
        <v>#REF!</v>
      </c>
      <c r="P19" s="80"/>
      <c r="Q19" s="80" t="e">
        <f>IF(#REF!=1,IF(K19&gt;#REF!,"NAPAKA",IF(K19="","",IF(K19&lt;L19,#REF!,IF(K19=L19,1,0)))),IF(K19="","",IF(K19&gt;#REF!,"NAPAKA",IF(K19&lt;L19,#REF!,0))))</f>
        <v>#REF!</v>
      </c>
    </row>
    <row r="20" spans="1:17" s="81" customFormat="1" ht="19.5" customHeight="1">
      <c r="A20" s="312"/>
      <c r="B20" s="86" t="s">
        <v>82</v>
      </c>
      <c r="C20" s="86" t="s">
        <v>89</v>
      </c>
      <c r="D20" s="303" t="s">
        <v>81</v>
      </c>
      <c r="E20" s="303"/>
      <c r="F20" s="303"/>
      <c r="G20" s="303"/>
      <c r="H20" s="306"/>
      <c r="I20" s="323" t="s">
        <v>173</v>
      </c>
      <c r="J20" s="323"/>
      <c r="K20" s="93">
        <v>1</v>
      </c>
      <c r="L20" s="94">
        <v>3</v>
      </c>
      <c r="M20" s="95"/>
      <c r="N20" s="111" t="s">
        <v>81</v>
      </c>
      <c r="O20" s="80" t="e">
        <f>IF(#REF!=1,IF(K20&gt;#REF!,"NAPAKA",IF(K20="","",IF(K20&gt;L20,#REF!,IF(K20=L20,1,0)))),IF(K20="","",IF(K20&gt;#REF!,"NAPAKA",IF(K20&gt;L20,#REF!,0))))</f>
        <v>#REF!</v>
      </c>
      <c r="P20" s="80"/>
      <c r="Q20" s="80" t="e">
        <f>IF(#REF!=1,IF(K20&gt;#REF!,"NAPAKA",IF(K20="","",IF(K20&lt;L20,#REF!,IF(K20=L20,1,0)))),IF(K20="","",IF(K20&gt;#REF!,"NAPAKA",IF(K20&lt;L20,#REF!,0))))</f>
        <v>#REF!</v>
      </c>
    </row>
    <row r="21" spans="1:17" s="81" customFormat="1" ht="19.5" customHeight="1">
      <c r="A21" s="312"/>
      <c r="B21" s="308"/>
      <c r="C21" s="308"/>
      <c r="D21" s="308"/>
      <c r="E21" s="308"/>
      <c r="F21" s="308"/>
      <c r="G21" s="308"/>
      <c r="H21" s="308"/>
      <c r="I21" s="332"/>
      <c r="J21" s="326"/>
      <c r="K21" s="333"/>
      <c r="L21" s="333"/>
      <c r="M21" s="101"/>
      <c r="N21" s="95"/>
      <c r="O21" s="80"/>
      <c r="P21" s="80"/>
      <c r="Q21" s="80"/>
    </row>
    <row r="22" spans="1:17" s="81" customFormat="1" ht="19.5" customHeight="1">
      <c r="A22" s="312"/>
      <c r="B22" s="329" t="s">
        <v>91</v>
      </c>
      <c r="C22" s="330"/>
      <c r="D22" s="330"/>
      <c r="E22" s="331"/>
      <c r="F22" s="316"/>
      <c r="G22" s="328"/>
      <c r="H22" s="328"/>
      <c r="I22" s="326"/>
      <c r="J22" s="326"/>
      <c r="K22" s="328"/>
      <c r="L22" s="328"/>
      <c r="M22" s="100"/>
      <c r="N22" s="99"/>
      <c r="O22" s="80"/>
      <c r="P22" s="80"/>
      <c r="Q22" s="80"/>
    </row>
    <row r="23" spans="1:17" s="81" customFormat="1" ht="19.5" customHeight="1">
      <c r="A23" s="312"/>
      <c r="B23" s="92" t="s">
        <v>5</v>
      </c>
      <c r="C23" s="92" t="s">
        <v>89</v>
      </c>
      <c r="D23" s="303" t="s">
        <v>84</v>
      </c>
      <c r="E23" s="303"/>
      <c r="F23" s="303"/>
      <c r="G23" s="303"/>
      <c r="H23" s="306"/>
      <c r="I23" s="321" t="s">
        <v>202</v>
      </c>
      <c r="J23" s="322"/>
      <c r="K23" s="93">
        <v>3</v>
      </c>
      <c r="L23" s="94">
        <v>1</v>
      </c>
      <c r="M23" s="95"/>
      <c r="N23" s="111" t="s">
        <v>203</v>
      </c>
      <c r="O23" s="80" t="e">
        <f>IF(#REF!=1,IF(K23&gt;#REF!,"NAPAKA",IF(K23="","",IF(K23&gt;L23,#REF!,IF(K23=L23,1,0)))),IF(K23="","",IF(K23&gt;#REF!,"NAPAKA",IF(K23&gt;L23,#REF!,0))))</f>
        <v>#REF!</v>
      </c>
      <c r="P23" s="80"/>
      <c r="Q23" s="80" t="e">
        <f>IF(#REF!=1,IF(K23&gt;#REF!,"NAPAKA",IF(K23="","",IF(K23&lt;L23,#REF!,IF(K23=L23,1,0)))),IF(K23="","",IF(K23&gt;#REF!,"NAPAKA",IF(K23&lt;L23,#REF!,0))))</f>
        <v>#REF!</v>
      </c>
    </row>
    <row r="24" spans="1:17" s="81" customFormat="1" ht="19.5" customHeight="1">
      <c r="A24" s="312"/>
      <c r="B24" s="86" t="s">
        <v>81</v>
      </c>
      <c r="C24" s="86" t="s">
        <v>89</v>
      </c>
      <c r="D24" s="303" t="s">
        <v>3</v>
      </c>
      <c r="E24" s="303"/>
      <c r="F24" s="303"/>
      <c r="G24" s="303"/>
      <c r="H24" s="306"/>
      <c r="I24" s="323" t="s">
        <v>123</v>
      </c>
      <c r="J24" s="324"/>
      <c r="K24" s="96">
        <v>4</v>
      </c>
      <c r="L24" s="97">
        <v>0</v>
      </c>
      <c r="M24" s="95"/>
      <c r="N24" s="111" t="s">
        <v>81</v>
      </c>
      <c r="O24" s="80" t="e">
        <f>IF(#REF!=1,IF(K24&gt;#REF!,"NAPAKA",IF(K24="","",IF(K24&gt;L24,#REF!,IF(K24=L24,1,0)))),IF(K24="","",IF(K24&gt;#REF!,"NAPAKA",IF(K24&gt;L24,#REF!,0))))</f>
        <v>#REF!</v>
      </c>
      <c r="P24" s="80"/>
      <c r="Q24" s="80" t="e">
        <f>IF(#REF!=1,IF(K24&gt;#REF!,"NAPAKA",IF(K24="","",IF(K24&lt;L24,#REF!,IF(K24=L24,1,0)))),IF(K24="","",IF(K24&gt;#REF!,"NAPAKA",IF(K24&lt;L24,#REF!,0))))</f>
        <v>#REF!</v>
      </c>
    </row>
    <row r="25" spans="1:17" s="81" customFormat="1" ht="19.5" customHeight="1">
      <c r="A25" s="312"/>
      <c r="B25" s="86" t="s">
        <v>82</v>
      </c>
      <c r="C25" s="86" t="s">
        <v>89</v>
      </c>
      <c r="D25" s="303" t="s">
        <v>83</v>
      </c>
      <c r="E25" s="303"/>
      <c r="F25" s="303"/>
      <c r="G25" s="303"/>
      <c r="H25" s="306"/>
      <c r="I25" s="323" t="s">
        <v>234</v>
      </c>
      <c r="J25" s="324"/>
      <c r="K25" s="93">
        <v>2</v>
      </c>
      <c r="L25" s="94">
        <v>2</v>
      </c>
      <c r="M25" s="95"/>
      <c r="N25" s="111" t="s">
        <v>83</v>
      </c>
      <c r="O25" s="80" t="e">
        <f>IF(#REF!=1,IF(K25&gt;#REF!,"NAPAKA",IF(K25="","",IF(K25&gt;L25,#REF!,IF(K25=L25,1,0)))),IF(K25="","",IF(K25&gt;#REF!,"NAPAKA",IF(K25&gt;L25,#REF!,0))))</f>
        <v>#REF!</v>
      </c>
      <c r="P25" s="80"/>
      <c r="Q25" s="80" t="e">
        <f>IF(#REF!=1,IF(K25&gt;#REF!,"NAPAKA",IF(K25="","",IF(K25&lt;L25,#REF!,IF(K25=L25,1,0)))),IF(K25="","",IF(K25&gt;#REF!,"NAPAKA",IF(K25&lt;L25,#REF!,0))))</f>
        <v>#REF!</v>
      </c>
    </row>
    <row r="26" spans="1:17" s="81" customFormat="1" ht="19.5" customHeight="1">
      <c r="A26" s="312"/>
      <c r="B26" s="325"/>
      <c r="C26" s="325"/>
      <c r="D26" s="325"/>
      <c r="E26" s="325"/>
      <c r="F26" s="325"/>
      <c r="G26" s="325"/>
      <c r="H26" s="325"/>
      <c r="I26" s="326"/>
      <c r="J26" s="326"/>
      <c r="K26" s="327"/>
      <c r="L26" s="327"/>
      <c r="M26" s="99"/>
      <c r="N26" s="102"/>
      <c r="O26" s="80"/>
      <c r="P26" s="80"/>
      <c r="Q26" s="80"/>
    </row>
    <row r="27" spans="1:17" s="81" customFormat="1" ht="19.5" customHeight="1">
      <c r="A27" s="312"/>
      <c r="B27" s="329" t="s">
        <v>92</v>
      </c>
      <c r="C27" s="330"/>
      <c r="D27" s="330"/>
      <c r="E27" s="331"/>
      <c r="F27" s="316"/>
      <c r="G27" s="328"/>
      <c r="H27" s="328"/>
      <c r="I27" s="326"/>
      <c r="J27" s="326"/>
      <c r="K27" s="325"/>
      <c r="L27" s="325"/>
      <c r="M27" s="98"/>
      <c r="N27" s="103"/>
      <c r="O27" s="80"/>
      <c r="P27" s="80"/>
      <c r="Q27" s="80"/>
    </row>
    <row r="28" spans="1:17" s="81" customFormat="1" ht="19.5" customHeight="1">
      <c r="A28" s="312"/>
      <c r="B28" s="92" t="s">
        <v>81</v>
      </c>
      <c r="C28" s="92" t="s">
        <v>89</v>
      </c>
      <c r="D28" s="303" t="s">
        <v>84</v>
      </c>
      <c r="E28" s="303"/>
      <c r="F28" s="303"/>
      <c r="G28" s="303"/>
      <c r="H28" s="306"/>
      <c r="I28" s="321" t="s">
        <v>247</v>
      </c>
      <c r="J28" s="322"/>
      <c r="K28" s="93">
        <v>4</v>
      </c>
      <c r="L28" s="94">
        <v>0</v>
      </c>
      <c r="M28" s="95"/>
      <c r="N28" s="111" t="s">
        <v>81</v>
      </c>
      <c r="O28" s="80" t="e">
        <f>IF(#REF!=1,IF(K28&gt;#REF!,"NAPAKA",IF(K28="","",IF(K28&gt;L28,#REF!,IF(K28=L28,1,0)))),IF(K28="","",IF(K28&gt;#REF!,"NAPAKA",IF(K28&gt;L28,#REF!,0))))</f>
        <v>#REF!</v>
      </c>
      <c r="P28" s="80"/>
      <c r="Q28" s="80" t="e">
        <f>IF(#REF!=1,IF(K28&gt;#REF!,"NAPAKA",IF(K28="","",IF(K28&lt;L28,#REF!,IF(K28=L28,1,0)))),IF(K28="","",IF(K28&gt;#REF!,"NAPAKA",IF(K28&lt;L28,#REF!,0))))</f>
        <v>#REF!</v>
      </c>
    </row>
    <row r="29" spans="1:17" s="81" customFormat="1" ht="19.5" customHeight="1">
      <c r="A29" s="312"/>
      <c r="B29" s="86" t="s">
        <v>83</v>
      </c>
      <c r="C29" s="86" t="s">
        <v>89</v>
      </c>
      <c r="D29" s="303" t="s">
        <v>3</v>
      </c>
      <c r="E29" s="303"/>
      <c r="F29" s="303"/>
      <c r="G29" s="303"/>
      <c r="H29" s="306"/>
      <c r="I29" s="323" t="s">
        <v>266</v>
      </c>
      <c r="J29" s="324"/>
      <c r="K29" s="96">
        <v>3</v>
      </c>
      <c r="L29" s="97">
        <v>1</v>
      </c>
      <c r="M29" s="95"/>
      <c r="N29" s="202" t="s">
        <v>83</v>
      </c>
      <c r="O29" s="80" t="e">
        <f>IF(#REF!=1,IF(K29&gt;#REF!,"NAPAKA",IF(K29="","",IF(K29&gt;L29,#REF!,IF(K29=L29,1,0)))),IF(K29="","",IF(K29&gt;#REF!,"NAPAKA",IF(K29&gt;L29,#REF!,0))))</f>
        <v>#REF!</v>
      </c>
      <c r="P29" s="80"/>
      <c r="Q29" s="80" t="e">
        <f>IF(#REF!=1,IF(K29&gt;#REF!,"NAPAKA",IF(K29="","",IF(K29&lt;L29,#REF!,IF(K29=L29,1,0)))),IF(K29="","",IF(K29&gt;#REF!,"NAPAKA",IF(K29&lt;L29,#REF!,0))))</f>
        <v>#REF!</v>
      </c>
    </row>
    <row r="30" spans="1:17" s="81" customFormat="1" ht="19.5" customHeight="1">
      <c r="A30" s="312"/>
      <c r="B30" s="86" t="s">
        <v>5</v>
      </c>
      <c r="C30" s="86" t="s">
        <v>89</v>
      </c>
      <c r="D30" s="303" t="s">
        <v>82</v>
      </c>
      <c r="E30" s="303"/>
      <c r="F30" s="303"/>
      <c r="G30" s="303"/>
      <c r="H30" s="306"/>
      <c r="I30" s="323" t="s">
        <v>234</v>
      </c>
      <c r="J30" s="324"/>
      <c r="K30" s="93">
        <v>1</v>
      </c>
      <c r="L30" s="94">
        <v>3</v>
      </c>
      <c r="M30" s="95"/>
      <c r="N30" s="202" t="s">
        <v>82</v>
      </c>
      <c r="O30" s="80" t="e">
        <f>IF(#REF!=1,IF(K30&gt;#REF!,"NAPAKA",IF(K30="","",IF(K30&gt;L30,#REF!,IF(K30=L30,1,0)))),IF(K30="","",IF(K30&gt;#REF!,"NAPAKA",IF(K30&gt;L30,#REF!,0))))</f>
        <v>#REF!</v>
      </c>
      <c r="P30" s="80"/>
      <c r="Q30" s="80" t="e">
        <f>IF(#REF!=1,IF(K30&gt;#REF!,"NAPAKA",IF(K30="","",IF(K30&lt;L30,#REF!,IF(K30=L30,1,0)))),IF(K30="","",IF(K30&gt;#REF!,"NAPAKA",IF(K30&lt;L30,#REF!,0))))</f>
        <v>#REF!</v>
      </c>
    </row>
    <row r="31" spans="1:17" s="81" customFormat="1" ht="19.5" customHeight="1">
      <c r="A31" s="312"/>
      <c r="B31" s="325"/>
      <c r="C31" s="325"/>
      <c r="D31" s="325"/>
      <c r="E31" s="325"/>
      <c r="F31" s="325"/>
      <c r="G31" s="325"/>
      <c r="H31" s="325"/>
      <c r="I31" s="326"/>
      <c r="J31" s="326"/>
      <c r="K31" s="327"/>
      <c r="L31" s="327"/>
      <c r="M31" s="99"/>
      <c r="N31" s="103"/>
      <c r="O31" s="80"/>
      <c r="P31" s="80"/>
      <c r="Q31" s="80"/>
    </row>
    <row r="32" spans="1:17" s="81" customFormat="1" ht="19.5" customHeight="1">
      <c r="A32" s="312"/>
      <c r="B32" s="329" t="s">
        <v>93</v>
      </c>
      <c r="C32" s="330"/>
      <c r="D32" s="330"/>
      <c r="E32" s="331"/>
      <c r="F32" s="334">
        <f>IF(K32="","",+5-K32)</f>
      </c>
      <c r="G32" s="328"/>
      <c r="H32" s="328"/>
      <c r="I32" s="326"/>
      <c r="J32" s="326"/>
      <c r="K32" s="325"/>
      <c r="L32" s="325"/>
      <c r="M32" s="98"/>
      <c r="N32" s="103"/>
      <c r="O32" s="80"/>
      <c r="P32" s="80"/>
      <c r="Q32" s="80"/>
    </row>
    <row r="33" spans="1:17" s="81" customFormat="1" ht="19.5" customHeight="1">
      <c r="A33" s="312"/>
      <c r="B33" s="92" t="s">
        <v>84</v>
      </c>
      <c r="C33" s="92" t="s">
        <v>89</v>
      </c>
      <c r="D33" s="303" t="s">
        <v>83</v>
      </c>
      <c r="E33" s="303"/>
      <c r="F33" s="303"/>
      <c r="G33" s="303"/>
      <c r="H33" s="306"/>
      <c r="I33" s="321"/>
      <c r="J33" s="322"/>
      <c r="K33" s="93">
        <v>2</v>
      </c>
      <c r="L33" s="94">
        <v>2</v>
      </c>
      <c r="M33" s="95"/>
      <c r="N33" s="111" t="s">
        <v>83</v>
      </c>
      <c r="O33" s="80" t="e">
        <f>IF(#REF!=1,IF(K33&gt;#REF!,"NAPAKA",IF(K33="","",IF(K33&gt;L33,#REF!,IF(K33=L33,1,0)))),IF(K33="","",IF(K33&gt;#REF!,"NAPAKA",IF(K33&gt;L33,#REF!,0))))</f>
        <v>#REF!</v>
      </c>
      <c r="P33" s="80"/>
      <c r="Q33" s="80" t="e">
        <f>IF(#REF!=1,IF(K33&gt;#REF!,"NAPAKA",IF(K33="","",IF(K33&lt;L33,#REF!,IF(K33=L33,1,0)))),IF(K33="","",IF(K33&gt;#REF!,"NAPAKA",IF(K33&lt;L33,#REF!,0))))</f>
        <v>#REF!</v>
      </c>
    </row>
    <row r="34" spans="1:17" s="81" customFormat="1" ht="19.5" customHeight="1">
      <c r="A34" s="312"/>
      <c r="B34" s="86" t="s">
        <v>5</v>
      </c>
      <c r="C34" s="86" t="s">
        <v>89</v>
      </c>
      <c r="D34" s="303" t="s">
        <v>81</v>
      </c>
      <c r="E34" s="303"/>
      <c r="F34" s="303"/>
      <c r="G34" s="303"/>
      <c r="H34" s="306"/>
      <c r="I34" s="323" t="s">
        <v>283</v>
      </c>
      <c r="J34" s="324"/>
      <c r="K34" s="96">
        <v>0</v>
      </c>
      <c r="L34" s="97">
        <v>4</v>
      </c>
      <c r="M34" s="95"/>
      <c r="N34" s="111" t="s">
        <v>81</v>
      </c>
      <c r="O34" s="80" t="e">
        <f>IF(#REF!=1,IF(K34&gt;#REF!,"NAPAKA",IF(K34="","",IF(K34&gt;L34,#REF!,IF(K34=L34,1,0)))),IF(K34="","",IF(K34&gt;#REF!,"NAPAKA",IF(K34&gt;L34,#REF!,0))))</f>
        <v>#REF!</v>
      </c>
      <c r="P34" s="80"/>
      <c r="Q34" s="80" t="e">
        <f>IF(#REF!=1,IF(K34&gt;#REF!,"NAPAKA",IF(K34="","",IF(K34&lt;L34,#REF!,IF(K34=L34,1,0)))),IF(K34="","",IF(K34&gt;#REF!,"NAPAKA",IF(K34&lt;L34,#REF!,0))))</f>
        <v>#REF!</v>
      </c>
    </row>
    <row r="35" spans="1:17" s="81" customFormat="1" ht="19.5" customHeight="1">
      <c r="A35" s="312"/>
      <c r="B35" s="86" t="s">
        <v>82</v>
      </c>
      <c r="C35" s="86" t="s">
        <v>89</v>
      </c>
      <c r="D35" s="303" t="s">
        <v>3</v>
      </c>
      <c r="E35" s="303"/>
      <c r="F35" s="303"/>
      <c r="G35" s="303"/>
      <c r="H35" s="306"/>
      <c r="I35" s="336" t="s">
        <v>274</v>
      </c>
      <c r="J35" s="337"/>
      <c r="K35" s="93">
        <v>4</v>
      </c>
      <c r="L35" s="94">
        <v>0</v>
      </c>
      <c r="M35" s="95"/>
      <c r="N35" s="202" t="s">
        <v>82</v>
      </c>
      <c r="O35" s="80" t="e">
        <f>IF(#REF!=1,IF(K35&gt;#REF!,"NAPAKA",IF(K35="","",IF(K35&gt;L35,#REF!,IF(K35=L35,1,0)))),IF(K35="","",IF(K35&gt;#REF!,"NAPAKA",IF(K35&gt;L35,#REF!,0))))</f>
        <v>#REF!</v>
      </c>
      <c r="P35" s="80"/>
      <c r="Q35" s="80" t="e">
        <f>IF(#REF!=1,IF(K35&gt;#REF!,"NAPAKA",IF(K35="","",IF(K35&lt;L35,#REF!,IF(K35=L35,1,0)))),IF(K35="","",IF(K35&gt;#REF!,"NAPAKA",IF(K35&lt;L35,#REF!,0))))</f>
        <v>#REF!</v>
      </c>
    </row>
    <row r="36" spans="2:17" s="81" customFormat="1" ht="18.75" customHeight="1">
      <c r="B36" s="86"/>
      <c r="C36" s="86"/>
      <c r="D36" s="86"/>
      <c r="E36" s="86"/>
      <c r="J36" s="103"/>
      <c r="L36" s="104"/>
      <c r="M36" s="104"/>
      <c r="N36" s="103"/>
      <c r="O36" s="80"/>
      <c r="P36" s="80"/>
      <c r="Q36" s="80"/>
    </row>
    <row r="37" spans="2:17" s="81" customFormat="1" ht="18.75" customHeight="1">
      <c r="B37" s="329" t="s">
        <v>94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102"/>
      <c r="N37" s="103"/>
      <c r="O37" s="80"/>
      <c r="P37" s="80"/>
      <c r="Q37" s="80"/>
    </row>
    <row r="38" spans="2:14" s="81" customFormat="1" ht="18.75" customHeight="1">
      <c r="B38" s="86"/>
      <c r="C38" s="86"/>
      <c r="D38" s="86"/>
      <c r="E38" s="86"/>
      <c r="J38" s="103"/>
      <c r="L38" s="103"/>
      <c r="M38" s="103"/>
      <c r="N38" s="103"/>
    </row>
    <row r="39" spans="2:18" s="81" customFormat="1" ht="18.75" customHeight="1">
      <c r="B39" s="329" t="s">
        <v>95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1"/>
      <c r="M39" s="102"/>
      <c r="N39" s="103"/>
      <c r="O39" s="85"/>
      <c r="P39" s="80"/>
      <c r="Q39" s="80"/>
      <c r="R39" s="80"/>
    </row>
    <row r="40" spans="2:14" s="81" customFormat="1" ht="18.75" customHeight="1">
      <c r="B40" s="86"/>
      <c r="C40" s="86"/>
      <c r="D40" s="86"/>
      <c r="E40" s="86"/>
      <c r="J40" s="103"/>
      <c r="L40" s="103"/>
      <c r="M40" s="103"/>
      <c r="N40" s="103"/>
    </row>
    <row r="41" spans="2:14" s="81" customFormat="1" ht="18.75" customHeight="1"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102"/>
      <c r="N41" s="103"/>
    </row>
    <row r="42" spans="2:14" s="81" customFormat="1" ht="18.75" customHeight="1">
      <c r="B42" s="86"/>
      <c r="C42" s="86"/>
      <c r="D42" s="86"/>
      <c r="E42" s="86"/>
      <c r="J42" s="103"/>
      <c r="L42" s="103"/>
      <c r="M42" s="103"/>
      <c r="N42" s="103"/>
    </row>
    <row r="43" spans="2:14" s="81" customFormat="1" ht="18.75" customHeight="1">
      <c r="B43" s="86"/>
      <c r="C43" s="86"/>
      <c r="D43" s="86"/>
      <c r="E43" s="86"/>
      <c r="J43" s="103"/>
      <c r="L43" s="103"/>
      <c r="M43" s="103"/>
      <c r="N43" s="103"/>
    </row>
    <row r="44" spans="2:14" s="81" customFormat="1" ht="18.75" customHeight="1">
      <c r="B44" s="86"/>
      <c r="C44" s="86"/>
      <c r="D44" s="86"/>
      <c r="E44" s="86"/>
      <c r="J44" s="103"/>
      <c r="L44" s="103"/>
      <c r="M44" s="103"/>
      <c r="N44" s="103"/>
    </row>
    <row r="45" spans="2:14" s="81" customFormat="1" ht="18.75" customHeight="1">
      <c r="B45" s="86"/>
      <c r="C45" s="86"/>
      <c r="D45" s="86"/>
      <c r="E45" s="86"/>
      <c r="J45" s="103"/>
      <c r="L45" s="103"/>
      <c r="M45" s="103"/>
      <c r="N45" s="103"/>
    </row>
    <row r="46" spans="2:14" s="81" customFormat="1" ht="18.75" customHeight="1">
      <c r="B46" s="86"/>
      <c r="C46" s="86"/>
      <c r="D46" s="86"/>
      <c r="E46" s="86"/>
      <c r="J46" s="103"/>
      <c r="L46" s="103"/>
      <c r="M46" s="103"/>
      <c r="N46" s="103"/>
    </row>
    <row r="47" spans="2:14" s="81" customFormat="1" ht="18.75" customHeight="1">
      <c r="B47" s="86"/>
      <c r="C47" s="86"/>
      <c r="D47" s="86"/>
      <c r="E47" s="86"/>
      <c r="J47" s="103"/>
      <c r="L47" s="103"/>
      <c r="M47" s="103"/>
      <c r="N47" s="103"/>
    </row>
    <row r="48" spans="2:14" s="81" customFormat="1" ht="18.75" customHeight="1">
      <c r="B48" s="86"/>
      <c r="C48" s="86"/>
      <c r="D48" s="86"/>
      <c r="E48" s="86"/>
      <c r="J48" s="103"/>
      <c r="L48" s="103"/>
      <c r="M48" s="103"/>
      <c r="N48" s="103"/>
    </row>
    <row r="49" spans="2:14" s="81" customFormat="1" ht="18.75" customHeight="1">
      <c r="B49" s="86"/>
      <c r="C49" s="86"/>
      <c r="D49" s="86"/>
      <c r="E49" s="86"/>
      <c r="J49" s="103"/>
      <c r="L49" s="103"/>
      <c r="M49" s="103"/>
      <c r="N49" s="103"/>
    </row>
    <row r="50" spans="2:14" s="81" customFormat="1" ht="18.75" customHeight="1">
      <c r="B50" s="86"/>
      <c r="C50" s="86"/>
      <c r="D50" s="86"/>
      <c r="E50" s="86"/>
      <c r="J50" s="103"/>
      <c r="L50" s="103"/>
      <c r="M50" s="103"/>
      <c r="N50" s="103"/>
    </row>
    <row r="51" spans="10:14" s="81" customFormat="1" ht="18.75" customHeight="1">
      <c r="J51" s="103"/>
      <c r="L51" s="103"/>
      <c r="M51" s="103"/>
      <c r="N51" s="103"/>
    </row>
    <row r="52" spans="10:14" s="81" customFormat="1" ht="18.75" customHeight="1">
      <c r="J52" s="103"/>
      <c r="L52" s="103"/>
      <c r="M52" s="103"/>
      <c r="N52" s="103"/>
    </row>
    <row r="53" spans="10:14" s="81" customFormat="1" ht="18.75" customHeight="1">
      <c r="J53" s="103"/>
      <c r="L53" s="103"/>
      <c r="M53" s="103"/>
      <c r="N53" s="103"/>
    </row>
    <row r="54" spans="10:14" s="81" customFormat="1" ht="18.75" customHeight="1">
      <c r="J54" s="103"/>
      <c r="L54" s="103"/>
      <c r="M54" s="103"/>
      <c r="N54" s="103"/>
    </row>
    <row r="55" spans="10:14" s="81" customFormat="1" ht="18.75" customHeight="1">
      <c r="J55" s="103"/>
      <c r="L55" s="103"/>
      <c r="M55" s="103"/>
      <c r="N55" s="103"/>
    </row>
    <row r="56" spans="10:14" s="81" customFormat="1" ht="18.75" customHeight="1">
      <c r="J56" s="103"/>
      <c r="L56" s="103"/>
      <c r="M56" s="103"/>
      <c r="N56" s="103"/>
    </row>
    <row r="57" spans="10:14" s="81" customFormat="1" ht="18.75" customHeight="1">
      <c r="J57" s="103"/>
      <c r="L57" s="103"/>
      <c r="M57" s="103"/>
      <c r="N57" s="103"/>
    </row>
    <row r="58" spans="10:14" s="81" customFormat="1" ht="18.75" customHeight="1">
      <c r="J58" s="103"/>
      <c r="L58" s="103"/>
      <c r="M58" s="103"/>
      <c r="N58" s="103"/>
    </row>
    <row r="59" spans="10:14" s="81" customFormat="1" ht="18.75" customHeight="1">
      <c r="J59" s="103"/>
      <c r="L59" s="103"/>
      <c r="M59" s="103"/>
      <c r="N59" s="103"/>
    </row>
    <row r="60" spans="10:14" s="81" customFormat="1" ht="18.75" customHeight="1">
      <c r="J60" s="103"/>
      <c r="L60" s="103"/>
      <c r="M60" s="103"/>
      <c r="N60" s="103"/>
    </row>
    <row r="61" spans="10:14" s="81" customFormat="1" ht="18.75" customHeight="1">
      <c r="J61" s="103"/>
      <c r="L61" s="103"/>
      <c r="M61" s="103"/>
      <c r="N61" s="103"/>
    </row>
    <row r="62" spans="10:14" s="81" customFormat="1" ht="18.75" customHeight="1">
      <c r="J62" s="103"/>
      <c r="L62" s="103"/>
      <c r="M62" s="103"/>
      <c r="N62" s="103"/>
    </row>
    <row r="63" spans="10:14" s="81" customFormat="1" ht="18.75" customHeight="1">
      <c r="J63" s="103"/>
      <c r="L63" s="103"/>
      <c r="M63" s="103"/>
      <c r="N63" s="103"/>
    </row>
    <row r="64" spans="10:14" s="81" customFormat="1" ht="18.75" customHeight="1">
      <c r="J64" s="103"/>
      <c r="L64" s="103"/>
      <c r="M64" s="103"/>
      <c r="N64" s="103"/>
    </row>
    <row r="65" spans="10:14" s="81" customFormat="1" ht="18.75" customHeight="1">
      <c r="J65" s="103"/>
      <c r="L65" s="103"/>
      <c r="M65" s="103"/>
      <c r="N65" s="103"/>
    </row>
    <row r="66" spans="10:14" s="81" customFormat="1" ht="18.75" customHeight="1">
      <c r="J66" s="103"/>
      <c r="L66" s="103"/>
      <c r="M66" s="103"/>
      <c r="N66" s="103"/>
    </row>
    <row r="67" spans="10:14" s="81" customFormat="1" ht="18.75" customHeight="1">
      <c r="J67" s="103"/>
      <c r="L67" s="103"/>
      <c r="M67" s="103"/>
      <c r="N67" s="103"/>
    </row>
    <row r="68" spans="10:14" s="81" customFormat="1" ht="18.75" customHeight="1">
      <c r="J68" s="103"/>
      <c r="L68" s="103"/>
      <c r="M68" s="103"/>
      <c r="N68" s="103"/>
    </row>
    <row r="69" spans="1:17" s="77" customFormat="1" ht="18.75" customHeight="1">
      <c r="A69" s="81"/>
      <c r="B69" s="81"/>
      <c r="C69" s="81"/>
      <c r="D69" s="81"/>
      <c r="E69" s="81"/>
      <c r="F69" s="81"/>
      <c r="G69" s="81"/>
      <c r="H69" s="81"/>
      <c r="I69" s="81"/>
      <c r="J69" s="103"/>
      <c r="K69" s="81"/>
      <c r="L69" s="103"/>
      <c r="M69" s="103"/>
      <c r="N69" s="103"/>
      <c r="O69" s="81"/>
      <c r="P69" s="81"/>
      <c r="Q69" s="81"/>
    </row>
    <row r="70" spans="1:17" s="77" customFormat="1" ht="18.75" customHeight="1">
      <c r="A70" s="81"/>
      <c r="B70" s="81"/>
      <c r="C70" s="81"/>
      <c r="D70" s="81"/>
      <c r="E70" s="81"/>
      <c r="F70" s="81"/>
      <c r="G70" s="81"/>
      <c r="H70" s="81"/>
      <c r="I70" s="81"/>
      <c r="J70" s="103"/>
      <c r="K70" s="81"/>
      <c r="L70" s="103"/>
      <c r="M70" s="103"/>
      <c r="N70" s="103"/>
      <c r="O70" s="81"/>
      <c r="P70" s="81"/>
      <c r="Q70" s="81"/>
    </row>
    <row r="71" spans="1:17" s="77" customFormat="1" ht="18.75" customHeight="1">
      <c r="A71" s="81"/>
      <c r="B71" s="81"/>
      <c r="C71" s="81"/>
      <c r="D71" s="81"/>
      <c r="E71" s="81"/>
      <c r="F71" s="81"/>
      <c r="G71" s="81"/>
      <c r="H71" s="81"/>
      <c r="I71" s="81"/>
      <c r="J71" s="103"/>
      <c r="K71" s="81"/>
      <c r="L71" s="103"/>
      <c r="M71" s="103"/>
      <c r="N71" s="103"/>
      <c r="O71" s="81"/>
      <c r="P71" s="81"/>
      <c r="Q71" s="81"/>
    </row>
    <row r="72" spans="1:17" s="77" customFormat="1" ht="18.75" customHeight="1">
      <c r="A72" s="81"/>
      <c r="B72" s="81"/>
      <c r="C72" s="81"/>
      <c r="D72" s="81"/>
      <c r="E72" s="81"/>
      <c r="F72" s="81"/>
      <c r="G72" s="81"/>
      <c r="H72" s="81"/>
      <c r="I72" s="81"/>
      <c r="J72" s="103"/>
      <c r="K72" s="81"/>
      <c r="L72" s="103"/>
      <c r="M72" s="103"/>
      <c r="N72" s="103"/>
      <c r="O72" s="81"/>
      <c r="P72" s="81"/>
      <c r="Q72" s="81"/>
    </row>
    <row r="73" spans="1:17" s="77" customFormat="1" ht="18.75" customHeight="1">
      <c r="A73" s="81"/>
      <c r="B73" s="81"/>
      <c r="C73" s="81"/>
      <c r="D73" s="81"/>
      <c r="E73" s="81"/>
      <c r="F73" s="81"/>
      <c r="G73" s="81"/>
      <c r="H73" s="81"/>
      <c r="I73" s="81"/>
      <c r="J73" s="103"/>
      <c r="K73" s="81"/>
      <c r="L73" s="103"/>
      <c r="M73" s="103"/>
      <c r="N73" s="103"/>
      <c r="O73" s="81"/>
      <c r="P73" s="81"/>
      <c r="Q73" s="81"/>
    </row>
    <row r="74" spans="1:17" s="77" customFormat="1" ht="18.75" customHeight="1">
      <c r="A74" s="81"/>
      <c r="B74" s="81"/>
      <c r="C74" s="81"/>
      <c r="D74" s="81"/>
      <c r="E74" s="81"/>
      <c r="F74" s="81"/>
      <c r="G74" s="81"/>
      <c r="H74" s="81"/>
      <c r="I74" s="81"/>
      <c r="J74" s="103"/>
      <c r="K74" s="81"/>
      <c r="L74" s="103"/>
      <c r="M74" s="103"/>
      <c r="N74" s="103"/>
      <c r="O74" s="81"/>
      <c r="P74" s="81"/>
      <c r="Q74" s="81"/>
    </row>
    <row r="75" spans="1:17" s="77" customFormat="1" ht="18.75" customHeight="1">
      <c r="A75" s="81"/>
      <c r="B75" s="81"/>
      <c r="C75" s="81"/>
      <c r="D75" s="81"/>
      <c r="E75" s="81"/>
      <c r="F75" s="81"/>
      <c r="G75" s="81"/>
      <c r="H75" s="81"/>
      <c r="I75" s="81"/>
      <c r="J75" s="103"/>
      <c r="K75" s="81"/>
      <c r="L75" s="103"/>
      <c r="M75" s="103"/>
      <c r="N75" s="103"/>
      <c r="O75" s="81"/>
      <c r="P75" s="81"/>
      <c r="Q75" s="81"/>
    </row>
    <row r="76" spans="1:17" s="77" customFormat="1" ht="18.75" customHeight="1">
      <c r="A76" s="81"/>
      <c r="B76" s="81"/>
      <c r="C76" s="81"/>
      <c r="D76" s="81"/>
      <c r="E76" s="81"/>
      <c r="F76" s="81"/>
      <c r="G76" s="81"/>
      <c r="H76" s="81"/>
      <c r="I76" s="81"/>
      <c r="J76" s="103"/>
      <c r="K76" s="81"/>
      <c r="L76" s="103"/>
      <c r="M76" s="103"/>
      <c r="N76" s="103"/>
      <c r="O76" s="81"/>
      <c r="P76" s="81"/>
      <c r="Q76" s="81"/>
    </row>
    <row r="77" spans="1:17" s="77" customFormat="1" ht="18.75" customHeight="1">
      <c r="A77" s="81"/>
      <c r="B77" s="81"/>
      <c r="C77" s="81"/>
      <c r="D77" s="81"/>
      <c r="E77" s="81"/>
      <c r="F77" s="81"/>
      <c r="G77" s="81"/>
      <c r="H77" s="81"/>
      <c r="I77" s="81"/>
      <c r="J77" s="103"/>
      <c r="K77" s="81"/>
      <c r="L77" s="103"/>
      <c r="M77" s="103"/>
      <c r="N77" s="103"/>
      <c r="O77" s="81"/>
      <c r="P77" s="81"/>
      <c r="Q77" s="81"/>
    </row>
    <row r="78" spans="1:17" s="77" customFormat="1" ht="18.75" customHeight="1">
      <c r="A78" s="81"/>
      <c r="B78" s="81"/>
      <c r="C78" s="81"/>
      <c r="D78" s="81"/>
      <c r="E78" s="81"/>
      <c r="F78" s="81"/>
      <c r="G78" s="81"/>
      <c r="H78" s="81"/>
      <c r="I78" s="81"/>
      <c r="J78" s="103"/>
      <c r="K78" s="81"/>
      <c r="L78" s="103"/>
      <c r="M78" s="103"/>
      <c r="N78" s="103"/>
      <c r="O78" s="81"/>
      <c r="P78" s="81"/>
      <c r="Q78" s="81"/>
    </row>
    <row r="79" spans="1:17" s="77" customFormat="1" ht="18.75" customHeight="1">
      <c r="A79" s="81"/>
      <c r="B79" s="81"/>
      <c r="C79" s="81"/>
      <c r="D79" s="81"/>
      <c r="E79" s="81"/>
      <c r="F79" s="81"/>
      <c r="G79" s="81"/>
      <c r="H79" s="81"/>
      <c r="I79" s="81"/>
      <c r="J79" s="103"/>
      <c r="K79" s="81"/>
      <c r="L79" s="103"/>
      <c r="M79" s="103"/>
      <c r="N79" s="103"/>
      <c r="O79" s="81"/>
      <c r="P79" s="81"/>
      <c r="Q79" s="81"/>
    </row>
    <row r="80" spans="1:17" s="77" customFormat="1" ht="18.75" customHeight="1">
      <c r="A80" s="81"/>
      <c r="B80" s="81"/>
      <c r="C80" s="81"/>
      <c r="D80" s="81"/>
      <c r="E80" s="81"/>
      <c r="F80" s="81"/>
      <c r="G80" s="81"/>
      <c r="H80" s="81"/>
      <c r="I80" s="81"/>
      <c r="J80" s="103"/>
      <c r="K80" s="81"/>
      <c r="L80" s="103"/>
      <c r="M80" s="103"/>
      <c r="N80" s="103"/>
      <c r="O80" s="81"/>
      <c r="P80" s="81"/>
      <c r="Q80" s="81"/>
    </row>
    <row r="81" spans="1:17" s="77" customFormat="1" ht="18.75" customHeight="1">
      <c r="A81" s="81"/>
      <c r="B81" s="81"/>
      <c r="C81" s="81"/>
      <c r="D81" s="81"/>
      <c r="E81" s="81"/>
      <c r="F81" s="81"/>
      <c r="G81" s="81"/>
      <c r="H81" s="81"/>
      <c r="I81" s="81"/>
      <c r="J81" s="103"/>
      <c r="K81" s="81"/>
      <c r="L81" s="103"/>
      <c r="M81" s="103"/>
      <c r="N81" s="103"/>
      <c r="O81" s="81"/>
      <c r="P81" s="81"/>
      <c r="Q81" s="81"/>
    </row>
    <row r="82" spans="1:17" s="77" customFormat="1" ht="18.75" customHeight="1">
      <c r="A82" s="81"/>
      <c r="B82" s="81"/>
      <c r="C82" s="81"/>
      <c r="D82" s="81"/>
      <c r="E82" s="81"/>
      <c r="F82" s="81"/>
      <c r="G82" s="81"/>
      <c r="H82" s="81"/>
      <c r="I82" s="81"/>
      <c r="J82" s="103"/>
      <c r="K82" s="81"/>
      <c r="L82" s="103"/>
      <c r="M82" s="103"/>
      <c r="N82" s="103"/>
      <c r="O82" s="81"/>
      <c r="P82" s="81"/>
      <c r="Q82" s="81"/>
    </row>
    <row r="83" spans="1:17" s="77" customFormat="1" ht="18.75" customHeight="1">
      <c r="A83" s="81"/>
      <c r="B83" s="81"/>
      <c r="C83" s="81"/>
      <c r="D83" s="81"/>
      <c r="E83" s="81"/>
      <c r="F83" s="81"/>
      <c r="G83" s="81"/>
      <c r="H83" s="81"/>
      <c r="I83" s="81"/>
      <c r="J83" s="103"/>
      <c r="K83" s="81"/>
      <c r="L83" s="103"/>
      <c r="M83" s="103"/>
      <c r="N83" s="103"/>
      <c r="O83" s="81"/>
      <c r="P83" s="81"/>
      <c r="Q83" s="81"/>
    </row>
    <row r="84" spans="1:17" s="77" customFormat="1" ht="18.75" customHeight="1">
      <c r="A84" s="81"/>
      <c r="B84" s="81"/>
      <c r="C84" s="81"/>
      <c r="D84" s="81"/>
      <c r="E84" s="81"/>
      <c r="F84" s="81"/>
      <c r="G84" s="81"/>
      <c r="H84" s="81"/>
      <c r="I84" s="81"/>
      <c r="J84" s="103"/>
      <c r="K84" s="81"/>
      <c r="L84" s="103"/>
      <c r="M84" s="103"/>
      <c r="N84" s="103"/>
      <c r="O84" s="81"/>
      <c r="P84" s="81"/>
      <c r="Q84" s="81"/>
    </row>
    <row r="85" spans="1:17" s="77" customFormat="1" ht="18.75" customHeight="1">
      <c r="A85" s="81"/>
      <c r="B85" s="81"/>
      <c r="C85" s="81"/>
      <c r="D85" s="81"/>
      <c r="E85" s="81"/>
      <c r="F85" s="81"/>
      <c r="G85" s="81"/>
      <c r="H85" s="81"/>
      <c r="I85" s="81"/>
      <c r="J85" s="103"/>
      <c r="K85" s="81"/>
      <c r="L85" s="103"/>
      <c r="M85" s="103"/>
      <c r="N85" s="103"/>
      <c r="O85" s="81"/>
      <c r="P85" s="81"/>
      <c r="Q85" s="81"/>
    </row>
    <row r="86" spans="1:17" s="77" customFormat="1" ht="18.75" customHeight="1">
      <c r="A86" s="81"/>
      <c r="B86" s="81"/>
      <c r="C86" s="81"/>
      <c r="D86" s="81"/>
      <c r="E86" s="81"/>
      <c r="F86" s="81"/>
      <c r="G86" s="81"/>
      <c r="H86" s="81"/>
      <c r="I86" s="81"/>
      <c r="J86" s="103"/>
      <c r="K86" s="81"/>
      <c r="L86" s="103"/>
      <c r="M86" s="103"/>
      <c r="N86" s="103"/>
      <c r="O86" s="81"/>
      <c r="P86" s="81"/>
      <c r="Q86" s="81"/>
    </row>
    <row r="87" spans="1:17" s="77" customFormat="1" ht="18.75" customHeight="1">
      <c r="A87" s="81"/>
      <c r="B87" s="81"/>
      <c r="C87" s="81"/>
      <c r="D87" s="81"/>
      <c r="E87" s="81"/>
      <c r="F87" s="81"/>
      <c r="G87" s="81"/>
      <c r="H87" s="81"/>
      <c r="I87" s="81"/>
      <c r="J87" s="103"/>
      <c r="K87" s="81"/>
      <c r="L87" s="103"/>
      <c r="M87" s="103"/>
      <c r="N87" s="103"/>
      <c r="O87" s="81"/>
      <c r="P87" s="81"/>
      <c r="Q87" s="81"/>
    </row>
    <row r="88" spans="1:17" s="77" customFormat="1" ht="18.75" customHeight="1">
      <c r="A88" s="81"/>
      <c r="B88" s="81"/>
      <c r="C88" s="81"/>
      <c r="D88" s="81"/>
      <c r="E88" s="81"/>
      <c r="F88" s="81"/>
      <c r="G88" s="81"/>
      <c r="H88" s="81"/>
      <c r="I88" s="81"/>
      <c r="J88" s="103"/>
      <c r="K88" s="81"/>
      <c r="L88" s="103"/>
      <c r="M88" s="103"/>
      <c r="N88" s="103"/>
      <c r="O88" s="81"/>
      <c r="P88" s="81"/>
      <c r="Q88" s="81"/>
    </row>
    <row r="89" spans="1:17" s="77" customFormat="1" ht="18.75" customHeight="1">
      <c r="A89" s="81"/>
      <c r="B89" s="81"/>
      <c r="C89" s="81"/>
      <c r="D89" s="81"/>
      <c r="E89" s="81"/>
      <c r="F89" s="81"/>
      <c r="G89" s="81"/>
      <c r="H89" s="81"/>
      <c r="I89" s="81"/>
      <c r="J89" s="103"/>
      <c r="K89" s="81"/>
      <c r="L89" s="103"/>
      <c r="M89" s="103"/>
      <c r="N89" s="103"/>
      <c r="O89" s="81"/>
      <c r="P89" s="81"/>
      <c r="Q89" s="81"/>
    </row>
    <row r="90" spans="1:17" s="77" customFormat="1" ht="18.75" customHeight="1">
      <c r="A90" s="81"/>
      <c r="B90" s="81"/>
      <c r="C90" s="81"/>
      <c r="D90" s="81"/>
      <c r="E90" s="81"/>
      <c r="F90" s="81"/>
      <c r="G90" s="81"/>
      <c r="H90" s="81"/>
      <c r="I90" s="81"/>
      <c r="J90" s="103"/>
      <c r="K90" s="81"/>
      <c r="L90" s="103"/>
      <c r="M90" s="103"/>
      <c r="N90" s="103"/>
      <c r="O90" s="81"/>
      <c r="P90" s="81"/>
      <c r="Q90" s="81"/>
    </row>
    <row r="91" spans="1:17" s="77" customFormat="1" ht="18.75" customHeight="1">
      <c r="A91" s="81"/>
      <c r="B91" s="81"/>
      <c r="C91" s="81"/>
      <c r="D91" s="81"/>
      <c r="E91" s="81"/>
      <c r="F91" s="81"/>
      <c r="G91" s="81"/>
      <c r="H91" s="81"/>
      <c r="I91" s="81"/>
      <c r="J91" s="103"/>
      <c r="K91" s="81"/>
      <c r="L91" s="103"/>
      <c r="M91" s="103"/>
      <c r="N91" s="103"/>
      <c r="O91" s="81"/>
      <c r="P91" s="81"/>
      <c r="Q91" s="81"/>
    </row>
    <row r="92" spans="1:17" s="77" customFormat="1" ht="18.75" customHeight="1">
      <c r="A92" s="81"/>
      <c r="B92" s="81"/>
      <c r="C92" s="81"/>
      <c r="D92" s="81"/>
      <c r="E92" s="81"/>
      <c r="F92" s="81"/>
      <c r="G92" s="81"/>
      <c r="H92" s="81"/>
      <c r="I92" s="81"/>
      <c r="J92" s="103"/>
      <c r="K92" s="81"/>
      <c r="L92" s="103"/>
      <c r="M92" s="103"/>
      <c r="N92" s="103"/>
      <c r="O92" s="81"/>
      <c r="P92" s="81"/>
      <c r="Q92" s="81"/>
    </row>
    <row r="93" spans="1:17" s="77" customFormat="1" ht="18.75" customHeight="1">
      <c r="A93" s="81"/>
      <c r="B93" s="81"/>
      <c r="C93" s="81"/>
      <c r="D93" s="81"/>
      <c r="E93" s="81"/>
      <c r="F93" s="81"/>
      <c r="G93" s="81"/>
      <c r="H93" s="81"/>
      <c r="I93" s="81"/>
      <c r="J93" s="103"/>
      <c r="K93" s="81"/>
      <c r="L93" s="103"/>
      <c r="M93" s="103"/>
      <c r="N93" s="103"/>
      <c r="O93" s="81"/>
      <c r="P93" s="81"/>
      <c r="Q93" s="81"/>
    </row>
    <row r="94" spans="1:17" s="77" customFormat="1" ht="18.75" customHeight="1">
      <c r="A94" s="81"/>
      <c r="B94" s="81"/>
      <c r="C94" s="81"/>
      <c r="D94" s="81"/>
      <c r="E94" s="81"/>
      <c r="F94" s="81"/>
      <c r="G94" s="81"/>
      <c r="H94" s="81"/>
      <c r="I94" s="81"/>
      <c r="J94" s="103"/>
      <c r="K94" s="81"/>
      <c r="L94" s="103"/>
      <c r="M94" s="103"/>
      <c r="N94" s="103"/>
      <c r="O94" s="81"/>
      <c r="P94" s="81"/>
      <c r="Q94" s="81"/>
    </row>
    <row r="95" spans="1:17" s="77" customFormat="1" ht="18.75" customHeight="1">
      <c r="A95" s="81"/>
      <c r="B95" s="81"/>
      <c r="C95" s="81"/>
      <c r="D95" s="81"/>
      <c r="E95" s="81"/>
      <c r="F95" s="81"/>
      <c r="G95" s="81"/>
      <c r="H95" s="81"/>
      <c r="I95" s="81"/>
      <c r="J95" s="103"/>
      <c r="K95" s="81"/>
      <c r="L95" s="103"/>
      <c r="M95" s="103"/>
      <c r="N95" s="103"/>
      <c r="O95" s="81"/>
      <c r="P95" s="81"/>
      <c r="Q95" s="81"/>
    </row>
    <row r="96" spans="1:17" s="77" customFormat="1" ht="18.75" customHeight="1">
      <c r="A96" s="81"/>
      <c r="B96" s="81"/>
      <c r="C96" s="81"/>
      <c r="D96" s="81"/>
      <c r="E96" s="81"/>
      <c r="F96" s="81"/>
      <c r="G96" s="81"/>
      <c r="H96" s="81"/>
      <c r="I96" s="81"/>
      <c r="J96" s="103"/>
      <c r="K96" s="81"/>
      <c r="L96" s="103"/>
      <c r="M96" s="103"/>
      <c r="N96" s="103"/>
      <c r="O96" s="81"/>
      <c r="P96" s="81"/>
      <c r="Q96" s="81"/>
    </row>
    <row r="97" spans="1:17" s="77" customFormat="1" ht="18.75" customHeight="1">
      <c r="A97" s="81"/>
      <c r="B97" s="81"/>
      <c r="C97" s="81"/>
      <c r="D97" s="81"/>
      <c r="E97" s="81"/>
      <c r="F97" s="81"/>
      <c r="G97" s="81"/>
      <c r="H97" s="81"/>
      <c r="I97" s="81"/>
      <c r="J97" s="103"/>
      <c r="K97" s="81"/>
      <c r="L97" s="103"/>
      <c r="M97" s="103"/>
      <c r="N97" s="103"/>
      <c r="O97" s="81"/>
      <c r="P97" s="81"/>
      <c r="Q97" s="81"/>
    </row>
    <row r="98" spans="1:17" s="77" customFormat="1" ht="18.75" customHeight="1">
      <c r="A98" s="81"/>
      <c r="B98" s="81"/>
      <c r="C98" s="81"/>
      <c r="D98" s="81"/>
      <c r="E98" s="81"/>
      <c r="F98" s="81"/>
      <c r="G98" s="81"/>
      <c r="H98" s="81"/>
      <c r="I98" s="81"/>
      <c r="J98" s="103"/>
      <c r="K98" s="81"/>
      <c r="L98" s="103"/>
      <c r="M98" s="103"/>
      <c r="N98" s="103"/>
      <c r="O98" s="81"/>
      <c r="P98" s="81"/>
      <c r="Q98" s="81"/>
    </row>
    <row r="99" spans="1:17" s="77" customFormat="1" ht="18.75" customHeight="1">
      <c r="A99" s="81"/>
      <c r="B99" s="81"/>
      <c r="C99" s="81"/>
      <c r="D99" s="81"/>
      <c r="E99" s="81"/>
      <c r="F99" s="81"/>
      <c r="G99" s="81"/>
      <c r="H99" s="81"/>
      <c r="I99" s="81"/>
      <c r="J99" s="103"/>
      <c r="K99" s="81"/>
      <c r="L99" s="103"/>
      <c r="M99" s="103"/>
      <c r="N99" s="103"/>
      <c r="O99" s="81"/>
      <c r="P99" s="81"/>
      <c r="Q99" s="81"/>
    </row>
    <row r="100" spans="1:17" s="77" customFormat="1" ht="18.75" customHeight="1">
      <c r="A100" s="81"/>
      <c r="B100" s="81"/>
      <c r="C100" s="81"/>
      <c r="D100" s="81"/>
      <c r="E100" s="81"/>
      <c r="F100" s="81"/>
      <c r="G100" s="81"/>
      <c r="H100" s="81"/>
      <c r="I100" s="81"/>
      <c r="J100" s="103"/>
      <c r="K100" s="81"/>
      <c r="L100" s="103"/>
      <c r="M100" s="103"/>
      <c r="N100" s="103"/>
      <c r="O100" s="81"/>
      <c r="P100" s="81"/>
      <c r="Q100" s="81"/>
    </row>
    <row r="101" spans="1:17" s="77" customFormat="1" ht="18.75" customHeight="1">
      <c r="A101" s="81"/>
      <c r="B101" s="81"/>
      <c r="C101" s="81"/>
      <c r="D101" s="81"/>
      <c r="E101" s="81"/>
      <c r="F101" s="81"/>
      <c r="G101" s="81"/>
      <c r="H101" s="81"/>
      <c r="I101" s="81"/>
      <c r="J101" s="103"/>
      <c r="K101" s="81"/>
      <c r="L101" s="103"/>
      <c r="M101" s="103"/>
      <c r="N101" s="103"/>
      <c r="O101" s="81"/>
      <c r="P101" s="81"/>
      <c r="Q101" s="81"/>
    </row>
    <row r="102" spans="1:17" s="77" customFormat="1" ht="18.75" customHeight="1">
      <c r="A102" s="81"/>
      <c r="B102" s="81"/>
      <c r="C102" s="81"/>
      <c r="D102" s="81"/>
      <c r="E102" s="81"/>
      <c r="F102" s="81"/>
      <c r="G102" s="81"/>
      <c r="H102" s="81"/>
      <c r="I102" s="81"/>
      <c r="J102" s="103"/>
      <c r="K102" s="81"/>
      <c r="L102" s="103"/>
      <c r="M102" s="103"/>
      <c r="N102" s="103"/>
      <c r="O102" s="81"/>
      <c r="P102" s="81"/>
      <c r="Q102" s="81"/>
    </row>
    <row r="103" spans="1:17" s="77" customFormat="1" ht="18.7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103"/>
      <c r="K103" s="81"/>
      <c r="L103" s="103"/>
      <c r="M103" s="103"/>
      <c r="N103" s="103"/>
      <c r="O103" s="81"/>
      <c r="P103" s="81"/>
      <c r="Q103" s="81"/>
    </row>
    <row r="104" spans="1:17" s="77" customFormat="1" ht="18.75" customHeight="1">
      <c r="A104" s="81"/>
      <c r="B104" s="81"/>
      <c r="C104" s="81"/>
      <c r="D104" s="81"/>
      <c r="E104" s="81"/>
      <c r="F104" s="81"/>
      <c r="G104" s="81"/>
      <c r="H104" s="81"/>
      <c r="I104" s="81"/>
      <c r="J104" s="103"/>
      <c r="K104" s="81"/>
      <c r="L104" s="103"/>
      <c r="M104" s="103"/>
      <c r="N104" s="103"/>
      <c r="O104" s="81"/>
      <c r="P104" s="81"/>
      <c r="Q104" s="81"/>
    </row>
    <row r="105" spans="1:17" s="77" customFormat="1" ht="18.75" customHeight="1">
      <c r="A105" s="81"/>
      <c r="B105" s="81"/>
      <c r="C105" s="81"/>
      <c r="D105" s="81"/>
      <c r="E105" s="81"/>
      <c r="F105" s="81"/>
      <c r="G105" s="81"/>
      <c r="H105" s="81"/>
      <c r="I105" s="81"/>
      <c r="J105" s="103"/>
      <c r="K105" s="81"/>
      <c r="L105" s="103"/>
      <c r="M105" s="103"/>
      <c r="N105" s="103"/>
      <c r="O105" s="81"/>
      <c r="P105" s="81"/>
      <c r="Q105" s="81"/>
    </row>
    <row r="106" spans="1:17" s="77" customFormat="1" ht="18.75" customHeight="1">
      <c r="A106" s="81"/>
      <c r="B106" s="81"/>
      <c r="C106" s="81"/>
      <c r="D106" s="81"/>
      <c r="E106" s="81"/>
      <c r="F106" s="81"/>
      <c r="G106" s="81"/>
      <c r="H106" s="81"/>
      <c r="I106" s="81"/>
      <c r="J106" s="103"/>
      <c r="K106" s="81"/>
      <c r="L106" s="103"/>
      <c r="M106" s="103"/>
      <c r="N106" s="103"/>
      <c r="O106" s="81"/>
      <c r="P106" s="81"/>
      <c r="Q106" s="81"/>
    </row>
    <row r="107" spans="1:17" s="77" customFormat="1" ht="18.75" customHeight="1">
      <c r="A107" s="81"/>
      <c r="B107" s="81"/>
      <c r="C107" s="81"/>
      <c r="D107" s="81"/>
      <c r="E107" s="81"/>
      <c r="F107" s="81"/>
      <c r="G107" s="81"/>
      <c r="H107" s="81"/>
      <c r="I107" s="81"/>
      <c r="J107" s="103"/>
      <c r="K107" s="81"/>
      <c r="L107" s="103"/>
      <c r="M107" s="103"/>
      <c r="N107" s="103"/>
      <c r="O107" s="81"/>
      <c r="P107" s="81"/>
      <c r="Q107" s="81"/>
    </row>
    <row r="108" spans="1:17" s="77" customFormat="1" ht="18.75" customHeight="1">
      <c r="A108" s="81"/>
      <c r="B108" s="81"/>
      <c r="C108" s="81"/>
      <c r="D108" s="81"/>
      <c r="E108" s="81"/>
      <c r="F108" s="81"/>
      <c r="G108" s="81"/>
      <c r="H108" s="81"/>
      <c r="I108" s="81"/>
      <c r="J108" s="103"/>
      <c r="K108" s="81"/>
      <c r="L108" s="103"/>
      <c r="M108" s="103"/>
      <c r="N108" s="103"/>
      <c r="O108" s="81"/>
      <c r="P108" s="81"/>
      <c r="Q108" s="81"/>
    </row>
    <row r="109" spans="1:17" s="77" customFormat="1" ht="18.75" customHeight="1">
      <c r="A109" s="81"/>
      <c r="B109" s="81"/>
      <c r="C109" s="81"/>
      <c r="D109" s="81"/>
      <c r="E109" s="81"/>
      <c r="F109" s="81"/>
      <c r="G109" s="81"/>
      <c r="H109" s="81"/>
      <c r="I109" s="81"/>
      <c r="J109" s="103"/>
      <c r="K109" s="81"/>
      <c r="L109" s="103"/>
      <c r="M109" s="103"/>
      <c r="N109" s="103"/>
      <c r="O109" s="81"/>
      <c r="P109" s="81"/>
      <c r="Q109" s="81"/>
    </row>
    <row r="110" spans="1:17" s="77" customFormat="1" ht="18.75" customHeight="1">
      <c r="A110" s="81"/>
      <c r="B110" s="81"/>
      <c r="C110" s="81"/>
      <c r="D110" s="81"/>
      <c r="E110" s="81"/>
      <c r="F110" s="81"/>
      <c r="G110" s="81"/>
      <c r="H110" s="81"/>
      <c r="I110" s="81"/>
      <c r="J110" s="103"/>
      <c r="K110" s="81"/>
      <c r="L110" s="103"/>
      <c r="M110" s="103"/>
      <c r="N110" s="103"/>
      <c r="O110" s="81"/>
      <c r="P110" s="81"/>
      <c r="Q110" s="81"/>
    </row>
    <row r="111" spans="1:17" s="77" customFormat="1" ht="18.75" customHeight="1">
      <c r="A111" s="81"/>
      <c r="B111" s="81"/>
      <c r="C111" s="81"/>
      <c r="D111" s="81"/>
      <c r="E111" s="81"/>
      <c r="F111" s="81"/>
      <c r="G111" s="81"/>
      <c r="H111" s="81"/>
      <c r="I111" s="81"/>
      <c r="J111" s="103"/>
      <c r="K111" s="81"/>
      <c r="L111" s="103"/>
      <c r="M111" s="103"/>
      <c r="N111" s="103"/>
      <c r="O111" s="81"/>
      <c r="P111" s="81"/>
      <c r="Q111" s="81"/>
    </row>
    <row r="112" spans="1:17" s="77" customFormat="1" ht="18.75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103"/>
      <c r="K112" s="81"/>
      <c r="L112" s="103"/>
      <c r="M112" s="103"/>
      <c r="N112" s="103"/>
      <c r="O112" s="81"/>
      <c r="P112" s="81"/>
      <c r="Q112" s="81"/>
    </row>
    <row r="113" spans="1:17" s="77" customFormat="1" ht="18.75" customHeight="1">
      <c r="A113" s="81"/>
      <c r="B113" s="81"/>
      <c r="C113" s="81"/>
      <c r="D113" s="81"/>
      <c r="E113" s="81"/>
      <c r="F113" s="81"/>
      <c r="G113" s="81"/>
      <c r="H113" s="81"/>
      <c r="I113" s="81"/>
      <c r="J113" s="103"/>
      <c r="K113" s="81"/>
      <c r="L113" s="103"/>
      <c r="M113" s="103"/>
      <c r="N113" s="103"/>
      <c r="O113" s="81"/>
      <c r="P113" s="81"/>
      <c r="Q113" s="81"/>
    </row>
    <row r="114" spans="1:17" s="77" customFormat="1" ht="18.75" customHeight="1">
      <c r="A114" s="81"/>
      <c r="B114" s="81"/>
      <c r="C114" s="81"/>
      <c r="D114" s="81"/>
      <c r="E114" s="81"/>
      <c r="F114" s="81"/>
      <c r="G114" s="81"/>
      <c r="H114" s="81"/>
      <c r="I114" s="81"/>
      <c r="J114" s="103"/>
      <c r="K114" s="81"/>
      <c r="L114" s="103"/>
      <c r="M114" s="103"/>
      <c r="N114" s="103"/>
      <c r="O114" s="81"/>
      <c r="P114" s="81"/>
      <c r="Q114" s="81"/>
    </row>
    <row r="115" spans="1:17" s="77" customFormat="1" ht="18.75" customHeight="1">
      <c r="A115" s="81"/>
      <c r="B115" s="81"/>
      <c r="C115" s="81"/>
      <c r="D115" s="81"/>
      <c r="E115" s="81"/>
      <c r="F115" s="81"/>
      <c r="G115" s="81"/>
      <c r="H115" s="81"/>
      <c r="I115" s="81"/>
      <c r="J115" s="103"/>
      <c r="K115" s="81"/>
      <c r="L115" s="103"/>
      <c r="M115" s="103"/>
      <c r="N115" s="103"/>
      <c r="O115" s="81"/>
      <c r="P115" s="81"/>
      <c r="Q115" s="81"/>
    </row>
    <row r="116" spans="1:17" s="77" customFormat="1" ht="18.75" customHeight="1">
      <c r="A116" s="81"/>
      <c r="B116" s="81"/>
      <c r="C116" s="81"/>
      <c r="D116" s="81"/>
      <c r="E116" s="81"/>
      <c r="F116" s="81"/>
      <c r="G116" s="81"/>
      <c r="H116" s="81"/>
      <c r="I116" s="81"/>
      <c r="J116" s="103"/>
      <c r="K116" s="81"/>
      <c r="L116" s="103"/>
      <c r="M116" s="103"/>
      <c r="N116" s="103"/>
      <c r="O116" s="81"/>
      <c r="P116" s="81"/>
      <c r="Q116" s="81"/>
    </row>
    <row r="117" spans="1:17" s="77" customFormat="1" ht="18.75" customHeight="1">
      <c r="A117" s="81"/>
      <c r="B117" s="81"/>
      <c r="C117" s="81"/>
      <c r="D117" s="81"/>
      <c r="E117" s="81"/>
      <c r="F117" s="81"/>
      <c r="G117" s="81"/>
      <c r="H117" s="81"/>
      <c r="I117" s="81"/>
      <c r="J117" s="103"/>
      <c r="K117" s="81"/>
      <c r="L117" s="103"/>
      <c r="M117" s="103"/>
      <c r="N117" s="103"/>
      <c r="O117" s="81"/>
      <c r="P117" s="81"/>
      <c r="Q117" s="81"/>
    </row>
    <row r="118" spans="1:17" s="77" customFormat="1" ht="18.75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103"/>
      <c r="K118" s="81"/>
      <c r="L118" s="103"/>
      <c r="M118" s="103"/>
      <c r="N118" s="103"/>
      <c r="O118" s="81"/>
      <c r="P118" s="81"/>
      <c r="Q118" s="81"/>
    </row>
    <row r="119" spans="1:17" s="77" customFormat="1" ht="18.7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103"/>
      <c r="K119" s="81"/>
      <c r="L119" s="103"/>
      <c r="M119" s="103"/>
      <c r="N119" s="103"/>
      <c r="O119" s="81"/>
      <c r="P119" s="81"/>
      <c r="Q119" s="81"/>
    </row>
    <row r="120" spans="1:17" s="77" customFormat="1" ht="18.7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103"/>
      <c r="K120" s="81"/>
      <c r="L120" s="103"/>
      <c r="M120" s="103"/>
      <c r="N120" s="103"/>
      <c r="O120" s="81"/>
      <c r="P120" s="81"/>
      <c r="Q120" s="81"/>
    </row>
    <row r="121" spans="1:17" s="77" customFormat="1" ht="18.75" customHeight="1">
      <c r="A121" s="81"/>
      <c r="B121" s="81"/>
      <c r="C121" s="81"/>
      <c r="D121" s="81"/>
      <c r="E121" s="81"/>
      <c r="F121" s="81"/>
      <c r="G121" s="81"/>
      <c r="H121" s="81"/>
      <c r="I121" s="81"/>
      <c r="J121" s="103"/>
      <c r="K121" s="81"/>
      <c r="L121" s="103"/>
      <c r="M121" s="103"/>
      <c r="N121" s="103"/>
      <c r="O121" s="81"/>
      <c r="P121" s="81"/>
      <c r="Q121" s="81"/>
    </row>
    <row r="122" spans="1:17" s="77" customFormat="1" ht="18.75" customHeight="1">
      <c r="A122" s="81"/>
      <c r="B122" s="81"/>
      <c r="C122" s="81"/>
      <c r="D122" s="81"/>
      <c r="E122" s="81"/>
      <c r="F122" s="81"/>
      <c r="G122" s="81"/>
      <c r="H122" s="81"/>
      <c r="I122" s="81"/>
      <c r="J122" s="103"/>
      <c r="K122" s="81"/>
      <c r="L122" s="103"/>
      <c r="M122" s="103"/>
      <c r="N122" s="103"/>
      <c r="O122" s="81"/>
      <c r="P122" s="81"/>
      <c r="Q122" s="81"/>
    </row>
    <row r="123" spans="1:17" s="77" customFormat="1" ht="18.75" customHeight="1">
      <c r="A123" s="81"/>
      <c r="B123" s="81"/>
      <c r="C123" s="81"/>
      <c r="D123" s="81"/>
      <c r="E123" s="81"/>
      <c r="F123" s="81"/>
      <c r="G123" s="81"/>
      <c r="H123" s="81"/>
      <c r="I123" s="81"/>
      <c r="J123" s="103"/>
      <c r="K123" s="81"/>
      <c r="L123" s="103"/>
      <c r="M123" s="103"/>
      <c r="N123" s="103"/>
      <c r="O123" s="81"/>
      <c r="P123" s="81"/>
      <c r="Q123" s="81"/>
    </row>
    <row r="124" spans="1:17" s="77" customFormat="1" ht="18.75" customHeight="1">
      <c r="A124" s="81"/>
      <c r="B124" s="81"/>
      <c r="C124" s="81"/>
      <c r="D124" s="81"/>
      <c r="E124" s="81"/>
      <c r="F124" s="81"/>
      <c r="G124" s="81"/>
      <c r="H124" s="81"/>
      <c r="I124" s="81"/>
      <c r="J124" s="103"/>
      <c r="K124" s="81"/>
      <c r="L124" s="103"/>
      <c r="M124" s="103"/>
      <c r="N124" s="103"/>
      <c r="O124" s="81"/>
      <c r="P124" s="81"/>
      <c r="Q124" s="81"/>
    </row>
    <row r="125" spans="1:17" s="77" customFormat="1" ht="18.75" customHeight="1">
      <c r="A125" s="81"/>
      <c r="B125" s="81"/>
      <c r="C125" s="81"/>
      <c r="D125" s="81"/>
      <c r="E125" s="81"/>
      <c r="F125" s="81"/>
      <c r="G125" s="81"/>
      <c r="H125" s="81"/>
      <c r="I125" s="81"/>
      <c r="J125" s="103"/>
      <c r="K125" s="81"/>
      <c r="L125" s="103"/>
      <c r="M125" s="103"/>
      <c r="N125" s="103"/>
      <c r="O125" s="81"/>
      <c r="P125" s="81"/>
      <c r="Q125" s="81"/>
    </row>
    <row r="126" spans="1:17" s="77" customFormat="1" ht="18.75" customHeight="1">
      <c r="A126" s="81"/>
      <c r="B126" s="81"/>
      <c r="C126" s="81"/>
      <c r="D126" s="81"/>
      <c r="E126" s="81"/>
      <c r="F126" s="81"/>
      <c r="G126" s="81"/>
      <c r="H126" s="81"/>
      <c r="I126" s="81"/>
      <c r="J126" s="103"/>
      <c r="K126" s="81"/>
      <c r="L126" s="103"/>
      <c r="M126" s="103"/>
      <c r="N126" s="105"/>
      <c r="O126" s="81"/>
      <c r="P126" s="81"/>
      <c r="Q126" s="81"/>
    </row>
    <row r="127" spans="1:17" s="77" customFormat="1" ht="18.75" customHeight="1">
      <c r="A127" s="81"/>
      <c r="B127" s="81"/>
      <c r="C127" s="81"/>
      <c r="D127" s="81"/>
      <c r="E127" s="81"/>
      <c r="F127" s="81"/>
      <c r="G127" s="81"/>
      <c r="H127" s="81"/>
      <c r="I127" s="81"/>
      <c r="J127" s="103"/>
      <c r="K127" s="81"/>
      <c r="L127" s="103"/>
      <c r="M127" s="103"/>
      <c r="N127" s="105"/>
      <c r="O127" s="81"/>
      <c r="P127" s="81"/>
      <c r="Q127" s="81"/>
    </row>
    <row r="128" spans="1:17" s="77" customFormat="1" ht="18.75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103"/>
      <c r="K128" s="81"/>
      <c r="L128" s="103"/>
      <c r="M128" s="103"/>
      <c r="N128" s="105"/>
      <c r="O128" s="81"/>
      <c r="P128" s="81"/>
      <c r="Q128" s="81"/>
    </row>
    <row r="129" spans="1:17" s="77" customFormat="1" ht="18.75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103"/>
      <c r="K129" s="81"/>
      <c r="L129" s="103"/>
      <c r="M129" s="103"/>
      <c r="N129" s="105"/>
      <c r="O129" s="81"/>
      <c r="P129" s="81"/>
      <c r="Q129" s="81"/>
    </row>
    <row r="130" spans="1:17" s="77" customFormat="1" ht="18.75" customHeight="1">
      <c r="A130" s="81"/>
      <c r="B130" s="81"/>
      <c r="C130" s="81"/>
      <c r="D130" s="81"/>
      <c r="E130" s="81"/>
      <c r="F130" s="81"/>
      <c r="G130" s="81"/>
      <c r="H130" s="81"/>
      <c r="I130" s="81"/>
      <c r="J130" s="103"/>
      <c r="K130" s="81"/>
      <c r="L130" s="103"/>
      <c r="M130" s="103"/>
      <c r="N130" s="105"/>
      <c r="O130" s="81"/>
      <c r="P130" s="81"/>
      <c r="Q130" s="81"/>
    </row>
    <row r="131" spans="1:17" s="77" customFormat="1" ht="18.75" customHeight="1">
      <c r="A131" s="81"/>
      <c r="B131" s="81"/>
      <c r="C131" s="81"/>
      <c r="D131" s="81"/>
      <c r="E131" s="81"/>
      <c r="F131" s="81"/>
      <c r="G131" s="81"/>
      <c r="H131" s="81"/>
      <c r="I131" s="81"/>
      <c r="J131" s="103"/>
      <c r="K131" s="81"/>
      <c r="L131" s="103"/>
      <c r="M131" s="103"/>
      <c r="N131" s="105"/>
      <c r="O131" s="81"/>
      <c r="P131" s="81"/>
      <c r="Q131" s="81"/>
    </row>
    <row r="132" spans="1:17" s="77" customFormat="1" ht="18.75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103"/>
      <c r="K132" s="81"/>
      <c r="L132" s="103"/>
      <c r="M132" s="103"/>
      <c r="N132" s="105"/>
      <c r="O132" s="81"/>
      <c r="P132" s="81"/>
      <c r="Q132" s="81"/>
    </row>
    <row r="133" spans="1:17" s="77" customFormat="1" ht="18.75" customHeight="1">
      <c r="A133" s="81"/>
      <c r="B133" s="81"/>
      <c r="C133" s="81"/>
      <c r="D133" s="81"/>
      <c r="E133" s="81"/>
      <c r="F133" s="81"/>
      <c r="G133" s="81"/>
      <c r="H133" s="81"/>
      <c r="I133" s="81"/>
      <c r="J133" s="103"/>
      <c r="K133" s="81"/>
      <c r="L133" s="103"/>
      <c r="M133" s="103"/>
      <c r="N133" s="105"/>
      <c r="O133" s="81"/>
      <c r="P133" s="81"/>
      <c r="Q133" s="81"/>
    </row>
    <row r="134" spans="1:17" s="77" customFormat="1" ht="18.75" customHeight="1">
      <c r="A134" s="81"/>
      <c r="B134" s="81"/>
      <c r="C134" s="81"/>
      <c r="D134" s="81"/>
      <c r="E134" s="81"/>
      <c r="F134" s="81"/>
      <c r="G134" s="81"/>
      <c r="H134" s="81"/>
      <c r="I134" s="81"/>
      <c r="J134" s="103"/>
      <c r="K134" s="81"/>
      <c r="L134" s="103"/>
      <c r="M134" s="103"/>
      <c r="N134" s="105"/>
      <c r="O134" s="81"/>
      <c r="P134" s="81"/>
      <c r="Q134" s="81"/>
    </row>
    <row r="135" spans="1:17" s="77" customFormat="1" ht="18.75" customHeight="1">
      <c r="A135" s="81"/>
      <c r="B135" s="81"/>
      <c r="C135" s="81"/>
      <c r="D135" s="81"/>
      <c r="E135" s="81"/>
      <c r="F135" s="81"/>
      <c r="G135" s="81"/>
      <c r="H135" s="81"/>
      <c r="I135" s="81"/>
      <c r="J135" s="103"/>
      <c r="K135" s="81"/>
      <c r="L135" s="103"/>
      <c r="M135" s="103"/>
      <c r="N135" s="105"/>
      <c r="O135" s="81"/>
      <c r="P135" s="81"/>
      <c r="Q135" s="81"/>
    </row>
    <row r="136" spans="1:17" s="77" customFormat="1" ht="18.75" customHeight="1">
      <c r="A136" s="81"/>
      <c r="B136" s="81"/>
      <c r="C136" s="81"/>
      <c r="D136" s="81"/>
      <c r="E136" s="81"/>
      <c r="F136" s="81"/>
      <c r="G136" s="81"/>
      <c r="H136" s="81"/>
      <c r="I136" s="81"/>
      <c r="J136" s="103"/>
      <c r="K136" s="81"/>
      <c r="L136" s="103"/>
      <c r="M136" s="103"/>
      <c r="N136" s="105"/>
      <c r="O136" s="81"/>
      <c r="P136" s="81"/>
      <c r="Q136" s="81"/>
    </row>
    <row r="137" spans="1:17" s="77" customFormat="1" ht="18.75" customHeight="1">
      <c r="A137" s="81"/>
      <c r="B137" s="81"/>
      <c r="C137" s="81"/>
      <c r="D137" s="81"/>
      <c r="E137" s="81"/>
      <c r="F137" s="81"/>
      <c r="G137" s="81"/>
      <c r="H137" s="81"/>
      <c r="I137" s="81"/>
      <c r="J137" s="103"/>
      <c r="K137" s="81"/>
      <c r="L137" s="103"/>
      <c r="M137" s="103"/>
      <c r="N137" s="105"/>
      <c r="O137" s="81"/>
      <c r="P137" s="81"/>
      <c r="Q137" s="81"/>
    </row>
    <row r="138" spans="1:17" s="77" customFormat="1" ht="18.75" customHeight="1">
      <c r="A138" s="81"/>
      <c r="B138" s="81"/>
      <c r="C138" s="81"/>
      <c r="D138" s="81"/>
      <c r="E138" s="81"/>
      <c r="F138" s="81"/>
      <c r="G138" s="81"/>
      <c r="H138" s="81"/>
      <c r="I138" s="81"/>
      <c r="J138" s="103"/>
      <c r="K138" s="81"/>
      <c r="L138" s="103"/>
      <c r="M138" s="103"/>
      <c r="N138" s="105"/>
      <c r="O138" s="81"/>
      <c r="P138" s="81"/>
      <c r="Q138" s="81"/>
    </row>
    <row r="139" spans="1:17" s="77" customFormat="1" ht="18.75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103"/>
      <c r="K139" s="81"/>
      <c r="L139" s="103"/>
      <c r="M139" s="103"/>
      <c r="N139" s="105"/>
      <c r="O139" s="81"/>
      <c r="P139" s="81"/>
      <c r="Q139" s="81"/>
    </row>
    <row r="140" spans="1:17" s="77" customFormat="1" ht="18.75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103"/>
      <c r="K140" s="81"/>
      <c r="L140" s="103"/>
      <c r="M140" s="103"/>
      <c r="N140" s="105"/>
      <c r="O140" s="81"/>
      <c r="P140" s="81"/>
      <c r="Q140" s="81"/>
    </row>
    <row r="141" spans="1:17" s="107" customFormat="1" ht="18.75" customHeight="1">
      <c r="A141" s="106"/>
      <c r="B141" s="106"/>
      <c r="C141" s="106"/>
      <c r="D141" s="106"/>
      <c r="E141" s="106"/>
      <c r="F141" s="106"/>
      <c r="G141" s="106"/>
      <c r="H141" s="106"/>
      <c r="I141" s="106"/>
      <c r="J141" s="105"/>
      <c r="K141" s="106"/>
      <c r="L141" s="105"/>
      <c r="M141" s="105"/>
      <c r="N141" s="105"/>
      <c r="O141" s="106"/>
      <c r="P141" s="106"/>
      <c r="Q141" s="106"/>
    </row>
    <row r="142" spans="1:17" s="107" customFormat="1" ht="18.75" customHeight="1">
      <c r="A142" s="106"/>
      <c r="B142" s="106"/>
      <c r="C142" s="106"/>
      <c r="D142" s="106"/>
      <c r="E142" s="106"/>
      <c r="F142" s="106"/>
      <c r="G142" s="106"/>
      <c r="H142" s="106"/>
      <c r="I142" s="106"/>
      <c r="J142" s="105"/>
      <c r="K142" s="106"/>
      <c r="L142" s="105"/>
      <c r="M142" s="105"/>
      <c r="N142" s="105"/>
      <c r="O142" s="106"/>
      <c r="P142" s="106"/>
      <c r="Q142" s="106"/>
    </row>
    <row r="143" spans="1:17" s="107" customFormat="1" ht="18.75" customHeight="1">
      <c r="A143" s="106"/>
      <c r="B143" s="106"/>
      <c r="C143" s="106"/>
      <c r="D143" s="106"/>
      <c r="E143" s="106"/>
      <c r="F143" s="106"/>
      <c r="G143" s="106"/>
      <c r="H143" s="106"/>
      <c r="I143" s="106"/>
      <c r="J143" s="105"/>
      <c r="K143" s="106"/>
      <c r="L143" s="105"/>
      <c r="M143" s="105"/>
      <c r="N143" s="105"/>
      <c r="O143" s="106"/>
      <c r="P143" s="106"/>
      <c r="Q143" s="106"/>
    </row>
    <row r="144" spans="1:17" s="107" customFormat="1" ht="18.75" customHeight="1">
      <c r="A144" s="106"/>
      <c r="B144" s="106"/>
      <c r="C144" s="106"/>
      <c r="D144" s="106"/>
      <c r="E144" s="106"/>
      <c r="F144" s="106"/>
      <c r="G144" s="106"/>
      <c r="H144" s="106"/>
      <c r="I144" s="106"/>
      <c r="J144" s="105"/>
      <c r="K144" s="106"/>
      <c r="L144" s="105"/>
      <c r="M144" s="105"/>
      <c r="N144" s="105"/>
      <c r="O144" s="106"/>
      <c r="P144" s="106"/>
      <c r="Q144" s="106"/>
    </row>
    <row r="145" spans="1:17" s="107" customFormat="1" ht="18.75" customHeight="1">
      <c r="A145" s="106"/>
      <c r="B145" s="106"/>
      <c r="C145" s="106"/>
      <c r="D145" s="106"/>
      <c r="E145" s="106"/>
      <c r="F145" s="106"/>
      <c r="G145" s="106"/>
      <c r="H145" s="106"/>
      <c r="I145" s="106"/>
      <c r="J145" s="105"/>
      <c r="K145" s="106"/>
      <c r="L145" s="105"/>
      <c r="M145" s="105"/>
      <c r="N145" s="105"/>
      <c r="O145" s="106"/>
      <c r="P145" s="106"/>
      <c r="Q145" s="106"/>
    </row>
    <row r="146" spans="1:17" s="107" customFormat="1" ht="18.75" customHeight="1">
      <c r="A146" s="106"/>
      <c r="B146" s="106"/>
      <c r="C146" s="106"/>
      <c r="D146" s="106"/>
      <c r="E146" s="106"/>
      <c r="F146" s="106"/>
      <c r="G146" s="106"/>
      <c r="H146" s="106"/>
      <c r="I146" s="106"/>
      <c r="J146" s="105"/>
      <c r="K146" s="106"/>
      <c r="L146" s="105"/>
      <c r="M146" s="105"/>
      <c r="N146" s="105"/>
      <c r="O146" s="106"/>
      <c r="P146" s="106"/>
      <c r="Q146" s="106"/>
    </row>
    <row r="147" spans="1:17" s="107" customFormat="1" ht="18.75" customHeight="1">
      <c r="A147" s="106"/>
      <c r="B147" s="106"/>
      <c r="C147" s="106"/>
      <c r="D147" s="106"/>
      <c r="E147" s="106"/>
      <c r="F147" s="106"/>
      <c r="G147" s="106"/>
      <c r="H147" s="106"/>
      <c r="I147" s="106"/>
      <c r="J147" s="105"/>
      <c r="K147" s="106"/>
      <c r="L147" s="105"/>
      <c r="M147" s="105"/>
      <c r="N147" s="105"/>
      <c r="O147" s="106"/>
      <c r="P147" s="106"/>
      <c r="Q147" s="106"/>
    </row>
    <row r="148" spans="1:17" s="107" customFormat="1" ht="18.75" customHeight="1">
      <c r="A148" s="106"/>
      <c r="B148" s="106"/>
      <c r="C148" s="106"/>
      <c r="D148" s="106"/>
      <c r="E148" s="106"/>
      <c r="F148" s="106"/>
      <c r="G148" s="106"/>
      <c r="H148" s="106"/>
      <c r="I148" s="106"/>
      <c r="J148" s="105"/>
      <c r="K148" s="106"/>
      <c r="L148" s="105"/>
      <c r="M148" s="105"/>
      <c r="N148" s="105"/>
      <c r="O148" s="106"/>
      <c r="P148" s="106"/>
      <c r="Q148" s="106"/>
    </row>
    <row r="149" spans="1:17" s="107" customFormat="1" ht="18.75" customHeight="1">
      <c r="A149" s="106"/>
      <c r="B149" s="106"/>
      <c r="C149" s="106"/>
      <c r="D149" s="106"/>
      <c r="E149" s="106"/>
      <c r="F149" s="106"/>
      <c r="G149" s="106"/>
      <c r="H149" s="106"/>
      <c r="I149" s="106"/>
      <c r="J149" s="105"/>
      <c r="K149" s="106"/>
      <c r="L149" s="105"/>
      <c r="M149" s="105"/>
      <c r="N149" s="105"/>
      <c r="O149" s="106"/>
      <c r="P149" s="106"/>
      <c r="Q149" s="106"/>
    </row>
    <row r="150" spans="1:17" s="107" customFormat="1" ht="18.75" customHeight="1">
      <c r="A150" s="106"/>
      <c r="B150" s="106"/>
      <c r="C150" s="106"/>
      <c r="D150" s="106"/>
      <c r="E150" s="106"/>
      <c r="F150" s="106"/>
      <c r="G150" s="106"/>
      <c r="H150" s="106"/>
      <c r="I150" s="106"/>
      <c r="J150" s="105"/>
      <c r="K150" s="106"/>
      <c r="L150" s="105"/>
      <c r="M150" s="105"/>
      <c r="N150" s="105"/>
      <c r="O150" s="106"/>
      <c r="P150" s="106"/>
      <c r="Q150" s="106"/>
    </row>
    <row r="151" spans="1:17" s="107" customFormat="1" ht="18.75" customHeight="1">
      <c r="A151" s="106"/>
      <c r="B151" s="106"/>
      <c r="C151" s="106"/>
      <c r="D151" s="106"/>
      <c r="E151" s="106"/>
      <c r="F151" s="106"/>
      <c r="G151" s="106"/>
      <c r="H151" s="106"/>
      <c r="I151" s="106"/>
      <c r="J151" s="105"/>
      <c r="K151" s="106"/>
      <c r="L151" s="105"/>
      <c r="M151" s="105"/>
      <c r="N151" s="105"/>
      <c r="O151" s="106"/>
      <c r="P151" s="106"/>
      <c r="Q151" s="106"/>
    </row>
    <row r="152" spans="1:17" s="107" customFormat="1" ht="18.75" customHeight="1">
      <c r="A152" s="106"/>
      <c r="B152" s="106"/>
      <c r="C152" s="106"/>
      <c r="D152" s="106"/>
      <c r="E152" s="106"/>
      <c r="F152" s="106"/>
      <c r="G152" s="106"/>
      <c r="H152" s="106"/>
      <c r="I152" s="106"/>
      <c r="J152" s="105"/>
      <c r="K152" s="106"/>
      <c r="L152" s="105"/>
      <c r="M152" s="105"/>
      <c r="N152" s="105"/>
      <c r="O152" s="106"/>
      <c r="P152" s="106"/>
      <c r="Q152" s="106"/>
    </row>
    <row r="153" spans="1:17" s="107" customFormat="1" ht="18.75" customHeight="1">
      <c r="A153" s="106"/>
      <c r="B153" s="106"/>
      <c r="C153" s="106"/>
      <c r="D153" s="106"/>
      <c r="E153" s="106"/>
      <c r="F153" s="106"/>
      <c r="G153" s="106"/>
      <c r="H153" s="106"/>
      <c r="I153" s="106"/>
      <c r="J153" s="105"/>
      <c r="K153" s="106"/>
      <c r="L153" s="105"/>
      <c r="M153" s="105"/>
      <c r="N153" s="105"/>
      <c r="O153" s="106"/>
      <c r="P153" s="106"/>
      <c r="Q153" s="106"/>
    </row>
    <row r="154" spans="1:17" s="107" customFormat="1" ht="18.75" customHeight="1">
      <c r="A154" s="106"/>
      <c r="B154" s="106"/>
      <c r="C154" s="106"/>
      <c r="D154" s="106"/>
      <c r="E154" s="106"/>
      <c r="F154" s="106"/>
      <c r="G154" s="106"/>
      <c r="H154" s="106"/>
      <c r="I154" s="106"/>
      <c r="J154" s="105"/>
      <c r="K154" s="106"/>
      <c r="L154" s="105"/>
      <c r="M154" s="105"/>
      <c r="N154" s="105"/>
      <c r="O154" s="106"/>
      <c r="P154" s="106"/>
      <c r="Q154" s="106"/>
    </row>
    <row r="155" spans="1:17" s="107" customFormat="1" ht="18.75" customHeight="1">
      <c r="A155" s="106"/>
      <c r="B155" s="106"/>
      <c r="C155" s="106"/>
      <c r="D155" s="106"/>
      <c r="E155" s="106"/>
      <c r="F155" s="106"/>
      <c r="G155" s="106"/>
      <c r="H155" s="106"/>
      <c r="I155" s="106"/>
      <c r="J155" s="105"/>
      <c r="K155" s="106"/>
      <c r="L155" s="105"/>
      <c r="M155" s="105"/>
      <c r="N155" s="105"/>
      <c r="O155" s="106"/>
      <c r="P155" s="106"/>
      <c r="Q155" s="106"/>
    </row>
    <row r="156" spans="1:17" s="107" customFormat="1" ht="18.75" customHeight="1">
      <c r="A156" s="106"/>
      <c r="B156" s="106"/>
      <c r="C156" s="106"/>
      <c r="D156" s="106"/>
      <c r="E156" s="106"/>
      <c r="F156" s="106"/>
      <c r="G156" s="106"/>
      <c r="H156" s="106"/>
      <c r="I156" s="106"/>
      <c r="J156" s="105"/>
      <c r="K156" s="106"/>
      <c r="L156" s="105"/>
      <c r="M156" s="105"/>
      <c r="N156" s="105"/>
      <c r="O156" s="106"/>
      <c r="P156" s="106"/>
      <c r="Q156" s="106"/>
    </row>
    <row r="157" spans="1:17" s="107" customFormat="1" ht="18.75" customHeight="1">
      <c r="A157" s="106"/>
      <c r="B157" s="106"/>
      <c r="C157" s="106"/>
      <c r="D157" s="106"/>
      <c r="E157" s="106"/>
      <c r="F157" s="106"/>
      <c r="G157" s="106"/>
      <c r="H157" s="106"/>
      <c r="I157" s="106"/>
      <c r="J157" s="105"/>
      <c r="K157" s="106"/>
      <c r="L157" s="105"/>
      <c r="M157" s="105"/>
      <c r="N157" s="105"/>
      <c r="O157" s="106"/>
      <c r="P157" s="106"/>
      <c r="Q157" s="106"/>
    </row>
    <row r="158" spans="1:17" s="107" customFormat="1" ht="18.75" customHeight="1">
      <c r="A158" s="106"/>
      <c r="B158" s="106"/>
      <c r="C158" s="106"/>
      <c r="D158" s="106"/>
      <c r="E158" s="106"/>
      <c r="F158" s="106"/>
      <c r="G158" s="106"/>
      <c r="H158" s="106"/>
      <c r="I158" s="106"/>
      <c r="J158" s="105"/>
      <c r="K158" s="106"/>
      <c r="L158" s="105"/>
      <c r="M158" s="105"/>
      <c r="N158" s="105"/>
      <c r="O158" s="106"/>
      <c r="P158" s="106"/>
      <c r="Q158" s="106"/>
    </row>
    <row r="159" spans="1:17" s="107" customFormat="1" ht="18.75" customHeight="1">
      <c r="A159" s="106"/>
      <c r="B159" s="106"/>
      <c r="C159" s="106"/>
      <c r="D159" s="106"/>
      <c r="E159" s="106"/>
      <c r="F159" s="106"/>
      <c r="G159" s="106"/>
      <c r="H159" s="106"/>
      <c r="I159" s="106"/>
      <c r="J159" s="105"/>
      <c r="K159" s="106"/>
      <c r="L159" s="105"/>
      <c r="M159" s="105"/>
      <c r="N159" s="105"/>
      <c r="O159" s="106"/>
      <c r="P159" s="106"/>
      <c r="Q159" s="106"/>
    </row>
    <row r="160" spans="1:17" s="107" customFormat="1" ht="18.75" customHeight="1">
      <c r="A160" s="106"/>
      <c r="B160" s="106"/>
      <c r="C160" s="106"/>
      <c r="D160" s="106"/>
      <c r="E160" s="106"/>
      <c r="F160" s="106"/>
      <c r="G160" s="106"/>
      <c r="H160" s="106"/>
      <c r="I160" s="106"/>
      <c r="J160" s="105"/>
      <c r="K160" s="106"/>
      <c r="L160" s="105"/>
      <c r="M160" s="105"/>
      <c r="N160" s="105"/>
      <c r="O160" s="106"/>
      <c r="P160" s="106"/>
      <c r="Q160" s="106"/>
    </row>
    <row r="161" spans="1:17" s="107" customFormat="1" ht="18.75" customHeight="1">
      <c r="A161" s="106"/>
      <c r="B161" s="106"/>
      <c r="C161" s="106"/>
      <c r="D161" s="106"/>
      <c r="E161" s="106"/>
      <c r="F161" s="106"/>
      <c r="G161" s="106"/>
      <c r="H161" s="106"/>
      <c r="I161" s="106"/>
      <c r="J161" s="105"/>
      <c r="K161" s="106"/>
      <c r="L161" s="105"/>
      <c r="M161" s="105"/>
      <c r="N161" s="105"/>
      <c r="O161" s="106"/>
      <c r="P161" s="106"/>
      <c r="Q161" s="106"/>
    </row>
    <row r="162" spans="1:17" s="107" customFormat="1" ht="18.75" customHeight="1">
      <c r="A162" s="106"/>
      <c r="B162" s="106"/>
      <c r="C162" s="106"/>
      <c r="D162" s="106"/>
      <c r="E162" s="106"/>
      <c r="F162" s="106"/>
      <c r="G162" s="106"/>
      <c r="H162" s="106"/>
      <c r="I162" s="106"/>
      <c r="J162" s="105"/>
      <c r="K162" s="106"/>
      <c r="L162" s="105"/>
      <c r="M162" s="105"/>
      <c r="N162" s="105"/>
      <c r="O162" s="106"/>
      <c r="P162" s="106"/>
      <c r="Q162" s="106"/>
    </row>
    <row r="163" spans="1:17" s="107" customFormat="1" ht="18.75" customHeight="1">
      <c r="A163" s="106"/>
      <c r="B163" s="106"/>
      <c r="C163" s="106"/>
      <c r="D163" s="106"/>
      <c r="E163" s="106"/>
      <c r="F163" s="106"/>
      <c r="G163" s="106"/>
      <c r="H163" s="106"/>
      <c r="I163" s="106"/>
      <c r="J163" s="105"/>
      <c r="K163" s="106"/>
      <c r="L163" s="105"/>
      <c r="M163" s="105"/>
      <c r="N163" s="105"/>
      <c r="O163" s="106"/>
      <c r="P163" s="106"/>
      <c r="Q163" s="106"/>
    </row>
    <row r="164" spans="1:17" s="107" customFormat="1" ht="18.75" customHeight="1">
      <c r="A164" s="106"/>
      <c r="B164" s="106"/>
      <c r="C164" s="106"/>
      <c r="D164" s="106"/>
      <c r="E164" s="106"/>
      <c r="F164" s="106"/>
      <c r="G164" s="106"/>
      <c r="H164" s="106"/>
      <c r="I164" s="106"/>
      <c r="J164" s="105"/>
      <c r="K164" s="106"/>
      <c r="L164" s="105"/>
      <c r="M164" s="105"/>
      <c r="N164" s="105"/>
      <c r="O164" s="106"/>
      <c r="P164" s="106"/>
      <c r="Q164" s="106"/>
    </row>
    <row r="165" spans="1:17" s="107" customFormat="1" ht="18.75" customHeight="1">
      <c r="A165" s="106"/>
      <c r="B165" s="106"/>
      <c r="C165" s="106"/>
      <c r="D165" s="106"/>
      <c r="E165" s="106"/>
      <c r="F165" s="106"/>
      <c r="G165" s="106"/>
      <c r="H165" s="106"/>
      <c r="I165" s="106"/>
      <c r="J165" s="105"/>
      <c r="K165" s="106"/>
      <c r="L165" s="105"/>
      <c r="M165" s="105"/>
      <c r="N165" s="105"/>
      <c r="O165" s="106"/>
      <c r="P165" s="106"/>
      <c r="Q165" s="106"/>
    </row>
    <row r="166" spans="1:17" s="107" customFormat="1" ht="18.75" customHeight="1">
      <c r="A166" s="106"/>
      <c r="B166" s="106"/>
      <c r="C166" s="106"/>
      <c r="D166" s="106"/>
      <c r="E166" s="106"/>
      <c r="F166" s="106"/>
      <c r="G166" s="106"/>
      <c r="H166" s="106"/>
      <c r="I166" s="106"/>
      <c r="J166" s="105"/>
      <c r="K166" s="106"/>
      <c r="L166" s="105"/>
      <c r="M166" s="105"/>
      <c r="N166" s="105"/>
      <c r="O166" s="106"/>
      <c r="P166" s="106"/>
      <c r="Q166" s="106"/>
    </row>
    <row r="167" spans="1:17" s="107" customFormat="1" ht="18.75" customHeight="1">
      <c r="A167" s="106"/>
      <c r="B167" s="106"/>
      <c r="C167" s="106"/>
      <c r="D167" s="106"/>
      <c r="E167" s="106"/>
      <c r="F167" s="106"/>
      <c r="G167" s="106"/>
      <c r="H167" s="106"/>
      <c r="I167" s="106"/>
      <c r="J167" s="105"/>
      <c r="K167" s="106"/>
      <c r="L167" s="105"/>
      <c r="M167" s="105"/>
      <c r="N167" s="105"/>
      <c r="O167" s="106"/>
      <c r="P167" s="106"/>
      <c r="Q167" s="106"/>
    </row>
    <row r="168" spans="1:17" s="107" customFormat="1" ht="18.75" customHeight="1">
      <c r="A168" s="106"/>
      <c r="B168" s="106"/>
      <c r="C168" s="106"/>
      <c r="D168" s="106"/>
      <c r="E168" s="106"/>
      <c r="F168" s="106"/>
      <c r="G168" s="106"/>
      <c r="H168" s="106"/>
      <c r="I168" s="106"/>
      <c r="J168" s="105"/>
      <c r="K168" s="106"/>
      <c r="L168" s="105"/>
      <c r="M168" s="105"/>
      <c r="N168" s="105"/>
      <c r="O168" s="106"/>
      <c r="P168" s="106"/>
      <c r="Q168" s="106"/>
    </row>
    <row r="169" spans="1:17" s="107" customFormat="1" ht="18.75" customHeight="1">
      <c r="A169" s="106"/>
      <c r="B169" s="106"/>
      <c r="C169" s="106"/>
      <c r="D169" s="106"/>
      <c r="E169" s="106"/>
      <c r="F169" s="106"/>
      <c r="G169" s="106"/>
      <c r="H169" s="106"/>
      <c r="I169" s="106"/>
      <c r="J169" s="105"/>
      <c r="K169" s="106"/>
      <c r="L169" s="105"/>
      <c r="M169" s="105"/>
      <c r="N169" s="105"/>
      <c r="O169" s="106"/>
      <c r="P169" s="106"/>
      <c r="Q169" s="106"/>
    </row>
    <row r="170" spans="1:17" s="107" customFormat="1" ht="18.75" customHeight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5"/>
      <c r="K170" s="106"/>
      <c r="L170" s="105"/>
      <c r="M170" s="105"/>
      <c r="N170" s="105"/>
      <c r="O170" s="106"/>
      <c r="P170" s="106"/>
      <c r="Q170" s="106"/>
    </row>
    <row r="171" spans="1:17" s="107" customFormat="1" ht="18.75" customHeight="1">
      <c r="A171" s="106"/>
      <c r="B171" s="106"/>
      <c r="C171" s="106"/>
      <c r="D171" s="106"/>
      <c r="E171" s="106"/>
      <c r="F171" s="106"/>
      <c r="G171" s="106"/>
      <c r="H171" s="106"/>
      <c r="I171" s="106"/>
      <c r="J171" s="105"/>
      <c r="K171" s="106"/>
      <c r="L171" s="105"/>
      <c r="M171" s="105"/>
      <c r="N171" s="105"/>
      <c r="O171" s="106"/>
      <c r="P171" s="106"/>
      <c r="Q171" s="106"/>
    </row>
    <row r="172" spans="1:17" s="107" customFormat="1" ht="18.75" customHeight="1">
      <c r="A172" s="106"/>
      <c r="B172" s="106"/>
      <c r="C172" s="106"/>
      <c r="D172" s="106"/>
      <c r="E172" s="106"/>
      <c r="F172" s="106"/>
      <c r="G172" s="106"/>
      <c r="H172" s="106"/>
      <c r="I172" s="106"/>
      <c r="J172" s="105"/>
      <c r="K172" s="106"/>
      <c r="L172" s="105"/>
      <c r="M172" s="105"/>
      <c r="N172" s="105"/>
      <c r="O172" s="106"/>
      <c r="P172" s="106"/>
      <c r="Q172" s="106"/>
    </row>
    <row r="173" spans="1:17" s="107" customFormat="1" ht="18.75" customHeight="1">
      <c r="A173" s="106"/>
      <c r="B173" s="106"/>
      <c r="C173" s="106"/>
      <c r="D173" s="106"/>
      <c r="E173" s="106"/>
      <c r="F173" s="106"/>
      <c r="G173" s="106"/>
      <c r="H173" s="106"/>
      <c r="I173" s="106"/>
      <c r="J173" s="105"/>
      <c r="K173" s="106"/>
      <c r="L173" s="105"/>
      <c r="M173" s="105"/>
      <c r="N173" s="105"/>
      <c r="O173" s="106"/>
      <c r="P173" s="106"/>
      <c r="Q173" s="106"/>
    </row>
    <row r="174" spans="1:17" s="107" customFormat="1" ht="18.75" customHeight="1">
      <c r="A174" s="106"/>
      <c r="B174" s="106"/>
      <c r="C174" s="106"/>
      <c r="D174" s="106"/>
      <c r="E174" s="106"/>
      <c r="F174" s="106"/>
      <c r="G174" s="106"/>
      <c r="H174" s="106"/>
      <c r="I174" s="106"/>
      <c r="J174" s="105"/>
      <c r="K174" s="106"/>
      <c r="L174" s="105"/>
      <c r="M174" s="105"/>
      <c r="N174" s="105"/>
      <c r="O174" s="106"/>
      <c r="P174" s="106"/>
      <c r="Q174" s="106"/>
    </row>
    <row r="175" spans="1:17" s="107" customFormat="1" ht="18.75" customHeight="1">
      <c r="A175" s="106"/>
      <c r="B175" s="106"/>
      <c r="C175" s="106"/>
      <c r="D175" s="106"/>
      <c r="E175" s="106"/>
      <c r="F175" s="106"/>
      <c r="G175" s="106"/>
      <c r="H175" s="106"/>
      <c r="I175" s="106"/>
      <c r="J175" s="105"/>
      <c r="K175" s="106"/>
      <c r="L175" s="105"/>
      <c r="M175" s="105"/>
      <c r="N175" s="105"/>
      <c r="O175" s="106"/>
      <c r="P175" s="106"/>
      <c r="Q175" s="106"/>
    </row>
    <row r="176" spans="1:17" s="107" customFormat="1" ht="18.75" customHeight="1">
      <c r="A176" s="106"/>
      <c r="B176" s="106"/>
      <c r="C176" s="106"/>
      <c r="D176" s="106"/>
      <c r="E176" s="106"/>
      <c r="F176" s="106"/>
      <c r="G176" s="106"/>
      <c r="H176" s="106"/>
      <c r="I176" s="106"/>
      <c r="J176" s="105"/>
      <c r="K176" s="106"/>
      <c r="L176" s="105"/>
      <c r="M176" s="105"/>
      <c r="N176" s="105"/>
      <c r="O176" s="106"/>
      <c r="P176" s="106"/>
      <c r="Q176" s="106"/>
    </row>
    <row r="177" spans="1:17" s="107" customFormat="1" ht="18.75" customHeight="1">
      <c r="A177" s="106"/>
      <c r="B177" s="106"/>
      <c r="C177" s="106"/>
      <c r="D177" s="106"/>
      <c r="E177" s="106"/>
      <c r="F177" s="106"/>
      <c r="G177" s="106"/>
      <c r="H177" s="106"/>
      <c r="I177" s="106"/>
      <c r="J177" s="105"/>
      <c r="K177" s="106"/>
      <c r="L177" s="105"/>
      <c r="M177" s="105"/>
      <c r="N177" s="105"/>
      <c r="O177" s="106"/>
      <c r="P177" s="106"/>
      <c r="Q177" s="106"/>
    </row>
    <row r="178" spans="1:17" s="107" customFormat="1" ht="18.75" customHeight="1">
      <c r="A178" s="106"/>
      <c r="B178" s="106"/>
      <c r="C178" s="106"/>
      <c r="D178" s="106"/>
      <c r="E178" s="106"/>
      <c r="F178" s="106"/>
      <c r="G178" s="106"/>
      <c r="H178" s="106"/>
      <c r="I178" s="106"/>
      <c r="J178" s="105"/>
      <c r="K178" s="106"/>
      <c r="L178" s="105"/>
      <c r="M178" s="105"/>
      <c r="N178" s="105"/>
      <c r="O178" s="106"/>
      <c r="P178" s="106"/>
      <c r="Q178" s="106"/>
    </row>
    <row r="179" spans="1:17" s="107" customFormat="1" ht="18.75" customHeight="1">
      <c r="A179" s="106"/>
      <c r="B179" s="106"/>
      <c r="C179" s="106"/>
      <c r="D179" s="106"/>
      <c r="E179" s="106"/>
      <c r="F179" s="106"/>
      <c r="G179" s="106"/>
      <c r="H179" s="106"/>
      <c r="I179" s="106"/>
      <c r="J179" s="105"/>
      <c r="K179" s="106"/>
      <c r="L179" s="105"/>
      <c r="M179" s="105"/>
      <c r="N179" s="105"/>
      <c r="O179" s="106"/>
      <c r="P179" s="106"/>
      <c r="Q179" s="106"/>
    </row>
    <row r="180" spans="1:17" s="107" customFormat="1" ht="18.75" customHeight="1">
      <c r="A180" s="106"/>
      <c r="B180" s="106"/>
      <c r="C180" s="106"/>
      <c r="D180" s="106"/>
      <c r="E180" s="106"/>
      <c r="F180" s="106"/>
      <c r="G180" s="106"/>
      <c r="H180" s="106"/>
      <c r="I180" s="106"/>
      <c r="J180" s="105"/>
      <c r="K180" s="106"/>
      <c r="L180" s="105"/>
      <c r="M180" s="105"/>
      <c r="N180" s="105"/>
      <c r="O180" s="106"/>
      <c r="P180" s="106"/>
      <c r="Q180" s="106"/>
    </row>
    <row r="181" spans="1:17" s="107" customFormat="1" ht="18.75" customHeight="1">
      <c r="A181" s="106"/>
      <c r="B181" s="106"/>
      <c r="C181" s="106"/>
      <c r="D181" s="106"/>
      <c r="E181" s="106"/>
      <c r="F181" s="106"/>
      <c r="G181" s="106"/>
      <c r="H181" s="106"/>
      <c r="I181" s="106"/>
      <c r="J181" s="105"/>
      <c r="K181" s="106"/>
      <c r="L181" s="105"/>
      <c r="M181" s="105"/>
      <c r="N181" s="105"/>
      <c r="O181" s="106"/>
      <c r="P181" s="106"/>
      <c r="Q181" s="106"/>
    </row>
    <row r="182" spans="1:17" s="107" customFormat="1" ht="18.75" customHeight="1">
      <c r="A182" s="106"/>
      <c r="B182" s="106"/>
      <c r="C182" s="106"/>
      <c r="D182" s="106"/>
      <c r="E182" s="106"/>
      <c r="F182" s="106"/>
      <c r="G182" s="106"/>
      <c r="H182" s="106"/>
      <c r="I182" s="106"/>
      <c r="J182" s="105"/>
      <c r="K182" s="106"/>
      <c r="L182" s="105"/>
      <c r="M182" s="105"/>
      <c r="N182" s="105"/>
      <c r="O182" s="106"/>
      <c r="P182" s="106"/>
      <c r="Q182" s="106"/>
    </row>
    <row r="183" spans="1:17" s="107" customFormat="1" ht="18.75" customHeight="1">
      <c r="A183" s="106"/>
      <c r="B183" s="106"/>
      <c r="C183" s="106"/>
      <c r="D183" s="106"/>
      <c r="E183" s="106"/>
      <c r="F183" s="106"/>
      <c r="G183" s="106"/>
      <c r="H183" s="106"/>
      <c r="I183" s="106"/>
      <c r="J183" s="105"/>
      <c r="K183" s="106"/>
      <c r="L183" s="105"/>
      <c r="M183" s="105"/>
      <c r="N183" s="105"/>
      <c r="O183" s="106"/>
      <c r="P183" s="106"/>
      <c r="Q183" s="106"/>
    </row>
    <row r="184" spans="1:17" s="107" customFormat="1" ht="18.75" customHeight="1">
      <c r="A184" s="106"/>
      <c r="B184" s="106"/>
      <c r="C184" s="106"/>
      <c r="D184" s="106"/>
      <c r="E184" s="106"/>
      <c r="F184" s="106"/>
      <c r="G184" s="106"/>
      <c r="H184" s="106"/>
      <c r="I184" s="106"/>
      <c r="J184" s="105"/>
      <c r="K184" s="106"/>
      <c r="L184" s="105"/>
      <c r="M184" s="105"/>
      <c r="N184" s="105"/>
      <c r="O184" s="106"/>
      <c r="P184" s="106"/>
      <c r="Q184" s="106"/>
    </row>
    <row r="185" spans="1:17" s="107" customFormat="1" ht="18.75" customHeight="1">
      <c r="A185" s="106"/>
      <c r="B185" s="106"/>
      <c r="C185" s="106"/>
      <c r="D185" s="106"/>
      <c r="E185" s="106"/>
      <c r="F185" s="106"/>
      <c r="G185" s="106"/>
      <c r="H185" s="106"/>
      <c r="I185" s="106"/>
      <c r="J185" s="105"/>
      <c r="K185" s="106"/>
      <c r="L185" s="105"/>
      <c r="M185" s="105"/>
      <c r="N185" s="105"/>
      <c r="O185" s="106"/>
      <c r="P185" s="106"/>
      <c r="Q185" s="106"/>
    </row>
    <row r="186" spans="1:17" s="107" customFormat="1" ht="18.75" customHeight="1">
      <c r="A186" s="106"/>
      <c r="B186" s="106"/>
      <c r="C186" s="106"/>
      <c r="D186" s="106"/>
      <c r="E186" s="106"/>
      <c r="F186" s="106"/>
      <c r="G186" s="106"/>
      <c r="H186" s="106"/>
      <c r="I186" s="106"/>
      <c r="J186" s="105"/>
      <c r="K186" s="106"/>
      <c r="L186" s="105"/>
      <c r="M186" s="105"/>
      <c r="N186" s="105"/>
      <c r="O186" s="106"/>
      <c r="P186" s="106"/>
      <c r="Q186" s="106"/>
    </row>
    <row r="187" spans="1:17" s="107" customFormat="1" ht="18.75" customHeight="1">
      <c r="A187" s="106"/>
      <c r="B187" s="106"/>
      <c r="C187" s="106"/>
      <c r="D187" s="106"/>
      <c r="E187" s="106"/>
      <c r="F187" s="106"/>
      <c r="G187" s="106"/>
      <c r="H187" s="106"/>
      <c r="I187" s="106"/>
      <c r="J187" s="105"/>
      <c r="K187" s="106"/>
      <c r="L187" s="105"/>
      <c r="M187" s="105"/>
      <c r="N187" s="105"/>
      <c r="O187" s="106"/>
      <c r="P187" s="106"/>
      <c r="Q187" s="106"/>
    </row>
    <row r="188" spans="1:17" s="107" customFormat="1" ht="18.75" customHeight="1">
      <c r="A188" s="106"/>
      <c r="B188" s="106"/>
      <c r="C188" s="106"/>
      <c r="D188" s="106"/>
      <c r="E188" s="106"/>
      <c r="F188" s="106"/>
      <c r="G188" s="106"/>
      <c r="H188" s="106"/>
      <c r="I188" s="106"/>
      <c r="J188" s="105"/>
      <c r="K188" s="106"/>
      <c r="L188" s="105"/>
      <c r="M188" s="105"/>
      <c r="N188" s="105"/>
      <c r="O188" s="106"/>
      <c r="P188" s="106"/>
      <c r="Q188" s="106"/>
    </row>
    <row r="189" spans="1:17" s="107" customFormat="1" ht="18.75" customHeight="1">
      <c r="A189" s="106"/>
      <c r="B189" s="106"/>
      <c r="C189" s="106"/>
      <c r="D189" s="106"/>
      <c r="E189" s="106"/>
      <c r="F189" s="106"/>
      <c r="G189" s="106"/>
      <c r="H189" s="106"/>
      <c r="I189" s="106"/>
      <c r="J189" s="105"/>
      <c r="K189" s="106"/>
      <c r="L189" s="105"/>
      <c r="M189" s="105"/>
      <c r="N189" s="105"/>
      <c r="O189" s="106"/>
      <c r="P189" s="106"/>
      <c r="Q189" s="106"/>
    </row>
    <row r="190" spans="1:17" s="107" customFormat="1" ht="18.75" customHeight="1">
      <c r="A190" s="106"/>
      <c r="B190" s="106"/>
      <c r="C190" s="106"/>
      <c r="D190" s="106"/>
      <c r="E190" s="106"/>
      <c r="F190" s="106"/>
      <c r="G190" s="106"/>
      <c r="H190" s="106"/>
      <c r="I190" s="106"/>
      <c r="J190" s="105"/>
      <c r="K190" s="106"/>
      <c r="L190" s="105"/>
      <c r="M190" s="105"/>
      <c r="N190" s="105"/>
      <c r="O190" s="106"/>
      <c r="P190" s="106"/>
      <c r="Q190" s="106"/>
    </row>
    <row r="191" spans="1:17" s="107" customFormat="1" ht="18.75" customHeight="1">
      <c r="A191" s="106"/>
      <c r="B191" s="106"/>
      <c r="C191" s="106"/>
      <c r="D191" s="106"/>
      <c r="E191" s="106"/>
      <c r="F191" s="106"/>
      <c r="G191" s="106"/>
      <c r="H191" s="106"/>
      <c r="I191" s="106"/>
      <c r="J191" s="105"/>
      <c r="K191" s="106"/>
      <c r="L191" s="105"/>
      <c r="M191" s="105"/>
      <c r="N191" s="105"/>
      <c r="O191" s="106"/>
      <c r="P191" s="106"/>
      <c r="Q191" s="106"/>
    </row>
    <row r="192" spans="1:17" s="107" customFormat="1" ht="18.75" customHeight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5"/>
      <c r="K192" s="106"/>
      <c r="L192" s="105"/>
      <c r="M192" s="105"/>
      <c r="N192" s="105"/>
      <c r="O192" s="106"/>
      <c r="P192" s="106"/>
      <c r="Q192" s="106"/>
    </row>
    <row r="193" spans="1:17" s="107" customFormat="1" ht="18.75" customHeight="1">
      <c r="A193" s="106"/>
      <c r="B193" s="106"/>
      <c r="C193" s="106"/>
      <c r="D193" s="106"/>
      <c r="E193" s="106"/>
      <c r="F193" s="106"/>
      <c r="G193" s="106"/>
      <c r="H193" s="106"/>
      <c r="I193" s="106"/>
      <c r="J193" s="105"/>
      <c r="K193" s="106"/>
      <c r="L193" s="105"/>
      <c r="M193" s="105"/>
      <c r="N193" s="105"/>
      <c r="O193" s="106"/>
      <c r="P193" s="106"/>
      <c r="Q193" s="106"/>
    </row>
    <row r="194" spans="1:17" s="107" customFormat="1" ht="18.75" customHeight="1">
      <c r="A194" s="106"/>
      <c r="B194" s="106"/>
      <c r="C194" s="106"/>
      <c r="D194" s="106"/>
      <c r="E194" s="106"/>
      <c r="F194" s="106"/>
      <c r="G194" s="106"/>
      <c r="H194" s="106"/>
      <c r="I194" s="106"/>
      <c r="J194" s="105"/>
      <c r="K194" s="106"/>
      <c r="L194" s="105"/>
      <c r="M194" s="105"/>
      <c r="N194" s="105"/>
      <c r="O194" s="106"/>
      <c r="P194" s="106"/>
      <c r="Q194" s="106"/>
    </row>
    <row r="195" spans="1:17" s="107" customFormat="1" ht="18.75" customHeight="1">
      <c r="A195" s="106"/>
      <c r="B195" s="106"/>
      <c r="C195" s="106"/>
      <c r="D195" s="106"/>
      <c r="E195" s="106"/>
      <c r="F195" s="106"/>
      <c r="G195" s="106"/>
      <c r="H195" s="106"/>
      <c r="I195" s="106"/>
      <c r="J195" s="105"/>
      <c r="K195" s="106"/>
      <c r="L195" s="105"/>
      <c r="M195" s="105"/>
      <c r="N195" s="105"/>
      <c r="O195" s="106"/>
      <c r="P195" s="106"/>
      <c r="Q195" s="106"/>
    </row>
    <row r="196" spans="1:17" s="107" customFormat="1" ht="18.75" customHeight="1">
      <c r="A196" s="106"/>
      <c r="B196" s="106"/>
      <c r="C196" s="106"/>
      <c r="D196" s="106"/>
      <c r="E196" s="106"/>
      <c r="F196" s="106"/>
      <c r="G196" s="106"/>
      <c r="H196" s="106"/>
      <c r="I196" s="106"/>
      <c r="J196" s="105"/>
      <c r="K196" s="106"/>
      <c r="L196" s="105"/>
      <c r="M196" s="105"/>
      <c r="N196" s="105"/>
      <c r="O196" s="106"/>
      <c r="P196" s="106"/>
      <c r="Q196" s="106"/>
    </row>
    <row r="197" spans="1:17" s="107" customFormat="1" ht="18.75" customHeight="1">
      <c r="A197" s="106"/>
      <c r="B197" s="106"/>
      <c r="C197" s="106"/>
      <c r="D197" s="106"/>
      <c r="E197" s="106"/>
      <c r="F197" s="106"/>
      <c r="G197" s="106"/>
      <c r="H197" s="106"/>
      <c r="I197" s="106"/>
      <c r="J197" s="105"/>
      <c r="K197" s="106"/>
      <c r="L197" s="105"/>
      <c r="M197" s="105"/>
      <c r="N197" s="105"/>
      <c r="O197" s="106"/>
      <c r="P197" s="106"/>
      <c r="Q197" s="106"/>
    </row>
    <row r="198" spans="1:17" s="107" customFormat="1" ht="18.75" customHeight="1">
      <c r="A198" s="106"/>
      <c r="B198" s="106"/>
      <c r="C198" s="106"/>
      <c r="D198" s="106"/>
      <c r="E198" s="106"/>
      <c r="F198" s="106"/>
      <c r="G198" s="106"/>
      <c r="H198" s="106"/>
      <c r="I198" s="106"/>
      <c r="J198" s="105"/>
      <c r="K198" s="106"/>
      <c r="L198" s="105"/>
      <c r="M198" s="105"/>
      <c r="N198" s="105"/>
      <c r="O198" s="106"/>
      <c r="P198" s="106"/>
      <c r="Q198" s="106"/>
    </row>
    <row r="199" spans="1:17" s="107" customFormat="1" ht="18.75" customHeight="1">
      <c r="A199" s="106"/>
      <c r="B199" s="106"/>
      <c r="C199" s="106"/>
      <c r="D199" s="106"/>
      <c r="E199" s="106"/>
      <c r="F199" s="106"/>
      <c r="G199" s="106"/>
      <c r="H199" s="106"/>
      <c r="I199" s="106"/>
      <c r="J199" s="105"/>
      <c r="K199" s="106"/>
      <c r="L199" s="105"/>
      <c r="M199" s="105"/>
      <c r="N199" s="105"/>
      <c r="O199" s="106"/>
      <c r="P199" s="106"/>
      <c r="Q199" s="106"/>
    </row>
    <row r="200" spans="1:17" s="107" customFormat="1" ht="18.75" customHeight="1">
      <c r="A200" s="106"/>
      <c r="B200" s="106"/>
      <c r="C200" s="106"/>
      <c r="D200" s="106"/>
      <c r="E200" s="106"/>
      <c r="F200" s="106"/>
      <c r="G200" s="106"/>
      <c r="H200" s="106"/>
      <c r="I200" s="106"/>
      <c r="J200" s="105"/>
      <c r="K200" s="106"/>
      <c r="L200" s="105"/>
      <c r="M200" s="105"/>
      <c r="N200" s="105"/>
      <c r="O200" s="106"/>
      <c r="P200" s="106"/>
      <c r="Q200" s="106"/>
    </row>
    <row r="201" spans="1:17" s="107" customFormat="1" ht="18.75" customHeight="1">
      <c r="A201" s="106"/>
      <c r="B201" s="106"/>
      <c r="C201" s="106"/>
      <c r="D201" s="106"/>
      <c r="E201" s="106"/>
      <c r="F201" s="106"/>
      <c r="G201" s="106"/>
      <c r="H201" s="106"/>
      <c r="I201" s="106"/>
      <c r="J201" s="105"/>
      <c r="K201" s="106"/>
      <c r="L201" s="105"/>
      <c r="M201" s="105"/>
      <c r="N201" s="105"/>
      <c r="O201" s="106"/>
      <c r="P201" s="106"/>
      <c r="Q201" s="106"/>
    </row>
    <row r="202" spans="1:17" s="107" customFormat="1" ht="18.75" customHeight="1">
      <c r="A202" s="106"/>
      <c r="B202" s="106"/>
      <c r="C202" s="106"/>
      <c r="D202" s="106"/>
      <c r="E202" s="106"/>
      <c r="F202" s="106"/>
      <c r="G202" s="106"/>
      <c r="H202" s="106"/>
      <c r="I202" s="106"/>
      <c r="J202" s="105"/>
      <c r="K202" s="106"/>
      <c r="L202" s="105"/>
      <c r="M202" s="105"/>
      <c r="N202" s="105"/>
      <c r="O202" s="106"/>
      <c r="P202" s="106"/>
      <c r="Q202" s="106"/>
    </row>
    <row r="203" spans="1:17" s="107" customFormat="1" ht="18.75" customHeight="1">
      <c r="A203" s="106"/>
      <c r="B203" s="106"/>
      <c r="C203" s="106"/>
      <c r="D203" s="106"/>
      <c r="E203" s="106"/>
      <c r="F203" s="106"/>
      <c r="G203" s="106"/>
      <c r="H203" s="106"/>
      <c r="I203" s="106"/>
      <c r="J203" s="105"/>
      <c r="K203" s="106"/>
      <c r="L203" s="105"/>
      <c r="M203" s="105"/>
      <c r="N203" s="105"/>
      <c r="O203" s="106"/>
      <c r="P203" s="106"/>
      <c r="Q203" s="106"/>
    </row>
    <row r="204" spans="1:17" s="107" customFormat="1" ht="18.75" customHeight="1">
      <c r="A204" s="106"/>
      <c r="B204" s="106"/>
      <c r="C204" s="106"/>
      <c r="D204" s="106"/>
      <c r="E204" s="106"/>
      <c r="F204" s="106"/>
      <c r="G204" s="106"/>
      <c r="H204" s="106"/>
      <c r="I204" s="106"/>
      <c r="J204" s="105"/>
      <c r="K204" s="106"/>
      <c r="L204" s="105"/>
      <c r="M204" s="105"/>
      <c r="N204" s="105"/>
      <c r="O204" s="106"/>
      <c r="P204" s="106"/>
      <c r="Q204" s="106"/>
    </row>
    <row r="205" spans="1:17" s="107" customFormat="1" ht="18.75" customHeight="1">
      <c r="A205" s="106"/>
      <c r="B205" s="106"/>
      <c r="C205" s="106"/>
      <c r="D205" s="106"/>
      <c r="E205" s="106"/>
      <c r="F205" s="106"/>
      <c r="G205" s="106"/>
      <c r="H205" s="106"/>
      <c r="I205" s="106"/>
      <c r="J205" s="105"/>
      <c r="K205" s="106"/>
      <c r="L205" s="105"/>
      <c r="M205" s="105"/>
      <c r="N205" s="105"/>
      <c r="O205" s="106"/>
      <c r="P205" s="106"/>
      <c r="Q205" s="106"/>
    </row>
    <row r="206" spans="1:17" s="107" customFormat="1" ht="18.75" customHeight="1">
      <c r="A206" s="106"/>
      <c r="B206" s="106"/>
      <c r="C206" s="106"/>
      <c r="D206" s="106"/>
      <c r="E206" s="106"/>
      <c r="F206" s="106"/>
      <c r="G206" s="106"/>
      <c r="H206" s="106"/>
      <c r="I206" s="106"/>
      <c r="J206" s="105"/>
      <c r="K206" s="106"/>
      <c r="L206" s="105"/>
      <c r="M206" s="105"/>
      <c r="N206" s="105"/>
      <c r="O206" s="106"/>
      <c r="P206" s="106"/>
      <c r="Q206" s="106"/>
    </row>
    <row r="207" spans="1:17" s="107" customFormat="1" ht="18.75" customHeight="1">
      <c r="A207" s="106"/>
      <c r="B207" s="106"/>
      <c r="C207" s="106"/>
      <c r="D207" s="106"/>
      <c r="E207" s="106"/>
      <c r="F207" s="106"/>
      <c r="G207" s="106"/>
      <c r="H207" s="106"/>
      <c r="I207" s="106"/>
      <c r="J207" s="105"/>
      <c r="K207" s="106"/>
      <c r="L207" s="105"/>
      <c r="M207" s="105"/>
      <c r="N207" s="105"/>
      <c r="O207" s="106"/>
      <c r="P207" s="106"/>
      <c r="Q207" s="106"/>
    </row>
    <row r="208" spans="1:17" s="107" customFormat="1" ht="18.75" customHeight="1">
      <c r="A208" s="106"/>
      <c r="B208" s="106"/>
      <c r="C208" s="106"/>
      <c r="D208" s="106"/>
      <c r="E208" s="106"/>
      <c r="F208" s="106"/>
      <c r="G208" s="106"/>
      <c r="H208" s="106"/>
      <c r="I208" s="106"/>
      <c r="J208" s="105"/>
      <c r="K208" s="106"/>
      <c r="L208" s="105"/>
      <c r="M208" s="105"/>
      <c r="N208" s="105"/>
      <c r="O208" s="106"/>
      <c r="P208" s="106"/>
      <c r="Q208" s="106"/>
    </row>
    <row r="209" spans="1:17" s="107" customFormat="1" ht="18.75" customHeight="1">
      <c r="A209" s="106"/>
      <c r="B209" s="106"/>
      <c r="C209" s="106"/>
      <c r="D209" s="106"/>
      <c r="E209" s="106"/>
      <c r="F209" s="106"/>
      <c r="G209" s="106"/>
      <c r="H209" s="106"/>
      <c r="I209" s="106"/>
      <c r="J209" s="105"/>
      <c r="K209" s="106"/>
      <c r="L209" s="105"/>
      <c r="M209" s="105"/>
      <c r="N209" s="105"/>
      <c r="O209" s="106"/>
      <c r="P209" s="106"/>
      <c r="Q209" s="106"/>
    </row>
    <row r="210" spans="1:17" s="107" customFormat="1" ht="18.75" customHeight="1">
      <c r="A210" s="106"/>
      <c r="B210" s="106"/>
      <c r="C210" s="106"/>
      <c r="D210" s="106"/>
      <c r="E210" s="106"/>
      <c r="F210" s="106"/>
      <c r="G210" s="106"/>
      <c r="H210" s="106"/>
      <c r="I210" s="106"/>
      <c r="J210" s="105"/>
      <c r="K210" s="106"/>
      <c r="L210" s="105"/>
      <c r="M210" s="105"/>
      <c r="N210" s="105"/>
      <c r="O210" s="106"/>
      <c r="P210" s="106"/>
      <c r="Q210" s="106"/>
    </row>
    <row r="211" spans="1:17" s="107" customFormat="1" ht="18.75" customHeight="1">
      <c r="A211" s="106"/>
      <c r="B211" s="106"/>
      <c r="C211" s="106"/>
      <c r="D211" s="106"/>
      <c r="E211" s="106"/>
      <c r="F211" s="106"/>
      <c r="G211" s="106"/>
      <c r="H211" s="106"/>
      <c r="I211" s="106"/>
      <c r="J211" s="105"/>
      <c r="K211" s="106"/>
      <c r="L211" s="105"/>
      <c r="M211" s="105"/>
      <c r="N211" s="105"/>
      <c r="O211" s="106"/>
      <c r="P211" s="106"/>
      <c r="Q211" s="106"/>
    </row>
    <row r="212" spans="1:17" s="107" customFormat="1" ht="18.75" customHeight="1">
      <c r="A212" s="106"/>
      <c r="B212" s="106"/>
      <c r="C212" s="106"/>
      <c r="D212" s="106"/>
      <c r="E212" s="106"/>
      <c r="F212" s="106"/>
      <c r="G212" s="106"/>
      <c r="H212" s="106"/>
      <c r="I212" s="106"/>
      <c r="J212" s="105"/>
      <c r="K212" s="106"/>
      <c r="L212" s="105"/>
      <c r="M212" s="105"/>
      <c r="N212" s="105"/>
      <c r="O212" s="106"/>
      <c r="P212" s="106"/>
      <c r="Q212" s="106"/>
    </row>
    <row r="213" spans="1:17" s="107" customFormat="1" ht="18.75" customHeight="1">
      <c r="A213" s="106"/>
      <c r="B213" s="106"/>
      <c r="C213" s="106"/>
      <c r="D213" s="106"/>
      <c r="E213" s="106"/>
      <c r="F213" s="106"/>
      <c r="G213" s="106"/>
      <c r="H213" s="106"/>
      <c r="I213" s="106"/>
      <c r="J213" s="105"/>
      <c r="K213" s="106"/>
      <c r="L213" s="105"/>
      <c r="M213" s="105"/>
      <c r="N213" s="105"/>
      <c r="O213" s="106"/>
      <c r="P213" s="106"/>
      <c r="Q213" s="106"/>
    </row>
    <row r="214" spans="1:17" s="107" customFormat="1" ht="18.75" customHeight="1">
      <c r="A214" s="106"/>
      <c r="B214" s="106"/>
      <c r="C214" s="106"/>
      <c r="D214" s="106"/>
      <c r="E214" s="106"/>
      <c r="F214" s="106"/>
      <c r="G214" s="106"/>
      <c r="H214" s="106"/>
      <c r="I214" s="106"/>
      <c r="J214" s="105"/>
      <c r="K214" s="106"/>
      <c r="L214" s="105"/>
      <c r="M214" s="105"/>
      <c r="N214" s="105"/>
      <c r="O214" s="106"/>
      <c r="P214" s="106"/>
      <c r="Q214" s="106"/>
    </row>
    <row r="215" spans="1:17" s="107" customFormat="1" ht="18.75" customHeight="1">
      <c r="A215" s="106"/>
      <c r="B215" s="106"/>
      <c r="C215" s="106"/>
      <c r="D215" s="106"/>
      <c r="E215" s="106"/>
      <c r="F215" s="106"/>
      <c r="G215" s="106"/>
      <c r="H215" s="106"/>
      <c r="I215" s="106"/>
      <c r="J215" s="105"/>
      <c r="K215" s="106"/>
      <c r="L215" s="105"/>
      <c r="M215" s="105"/>
      <c r="N215" s="105"/>
      <c r="O215" s="106"/>
      <c r="P215" s="106"/>
      <c r="Q215" s="106"/>
    </row>
    <row r="216" spans="1:17" s="107" customFormat="1" ht="18.75" customHeight="1">
      <c r="A216" s="106"/>
      <c r="B216" s="106"/>
      <c r="C216" s="106"/>
      <c r="D216" s="106"/>
      <c r="E216" s="106"/>
      <c r="F216" s="106"/>
      <c r="G216" s="106"/>
      <c r="H216" s="106"/>
      <c r="I216" s="106"/>
      <c r="J216" s="105"/>
      <c r="K216" s="106"/>
      <c r="L216" s="105"/>
      <c r="M216" s="105"/>
      <c r="N216" s="105"/>
      <c r="O216" s="106"/>
      <c r="P216" s="106"/>
      <c r="Q216" s="106"/>
    </row>
    <row r="217" spans="1:17" s="107" customFormat="1" ht="18.75" customHeight="1">
      <c r="A217" s="106"/>
      <c r="B217" s="106"/>
      <c r="C217" s="106"/>
      <c r="D217" s="106"/>
      <c r="E217" s="106"/>
      <c r="F217" s="106"/>
      <c r="G217" s="106"/>
      <c r="H217" s="106"/>
      <c r="I217" s="106"/>
      <c r="J217" s="105"/>
      <c r="K217" s="106"/>
      <c r="L217" s="105"/>
      <c r="M217" s="105"/>
      <c r="N217" s="105"/>
      <c r="O217" s="106"/>
      <c r="P217" s="106"/>
      <c r="Q217" s="106"/>
    </row>
    <row r="218" spans="1:17" s="107" customFormat="1" ht="18.75" customHeight="1">
      <c r="A218" s="106"/>
      <c r="B218" s="106"/>
      <c r="C218" s="106"/>
      <c r="D218" s="106"/>
      <c r="E218" s="106"/>
      <c r="F218" s="106"/>
      <c r="G218" s="106"/>
      <c r="H218" s="106"/>
      <c r="I218" s="106"/>
      <c r="J218" s="105"/>
      <c r="K218" s="106"/>
      <c r="L218" s="105"/>
      <c r="M218" s="105"/>
      <c r="N218" s="105"/>
      <c r="O218" s="106"/>
      <c r="P218" s="106"/>
      <c r="Q218" s="106"/>
    </row>
    <row r="219" spans="1:17" s="107" customFormat="1" ht="18.75" customHeight="1">
      <c r="A219" s="106"/>
      <c r="B219" s="106"/>
      <c r="C219" s="106"/>
      <c r="D219" s="106"/>
      <c r="E219" s="106"/>
      <c r="F219" s="106"/>
      <c r="G219" s="106"/>
      <c r="H219" s="106"/>
      <c r="I219" s="106"/>
      <c r="J219" s="105"/>
      <c r="K219" s="106"/>
      <c r="L219" s="105"/>
      <c r="M219" s="105"/>
      <c r="N219" s="105"/>
      <c r="O219" s="106"/>
      <c r="P219" s="106"/>
      <c r="Q219" s="106"/>
    </row>
    <row r="220" spans="1:17" s="107" customFormat="1" ht="18.75" customHeight="1">
      <c r="A220" s="106"/>
      <c r="B220" s="106"/>
      <c r="C220" s="106"/>
      <c r="D220" s="106"/>
      <c r="E220" s="106"/>
      <c r="F220" s="106"/>
      <c r="G220" s="106"/>
      <c r="H220" s="106"/>
      <c r="I220" s="106"/>
      <c r="J220" s="105"/>
      <c r="K220" s="106"/>
      <c r="L220" s="105"/>
      <c r="M220" s="105"/>
      <c r="N220" s="105"/>
      <c r="O220" s="106"/>
      <c r="P220" s="106"/>
      <c r="Q220" s="106"/>
    </row>
    <row r="221" spans="1:17" s="107" customFormat="1" ht="18.75" customHeight="1">
      <c r="A221" s="106"/>
      <c r="B221" s="106"/>
      <c r="C221" s="106"/>
      <c r="D221" s="106"/>
      <c r="E221" s="106"/>
      <c r="F221" s="106"/>
      <c r="G221" s="106"/>
      <c r="H221" s="106"/>
      <c r="I221" s="106"/>
      <c r="J221" s="105"/>
      <c r="K221" s="106"/>
      <c r="L221" s="105"/>
      <c r="M221" s="105"/>
      <c r="N221" s="105"/>
      <c r="O221" s="106"/>
      <c r="P221" s="106"/>
      <c r="Q221" s="106"/>
    </row>
    <row r="222" spans="1:17" s="107" customFormat="1" ht="18.75" customHeight="1">
      <c r="A222" s="106"/>
      <c r="B222" s="106"/>
      <c r="C222" s="106"/>
      <c r="D222" s="106"/>
      <c r="E222" s="106"/>
      <c r="F222" s="106"/>
      <c r="G222" s="106"/>
      <c r="H222" s="106"/>
      <c r="I222" s="106"/>
      <c r="J222" s="105"/>
      <c r="K222" s="106"/>
      <c r="L222" s="105"/>
      <c r="M222" s="105"/>
      <c r="N222" s="105"/>
      <c r="O222" s="106"/>
      <c r="P222" s="106"/>
      <c r="Q222" s="106"/>
    </row>
    <row r="223" spans="1:17" s="107" customFormat="1" ht="18.75" customHeight="1">
      <c r="A223" s="106"/>
      <c r="B223" s="106"/>
      <c r="C223" s="106"/>
      <c r="D223" s="106"/>
      <c r="E223" s="106"/>
      <c r="F223" s="106"/>
      <c r="G223" s="106"/>
      <c r="H223" s="106"/>
      <c r="I223" s="106"/>
      <c r="J223" s="105"/>
      <c r="K223" s="106"/>
      <c r="L223" s="105"/>
      <c r="M223" s="105"/>
      <c r="N223" s="105"/>
      <c r="O223" s="106"/>
      <c r="P223" s="106"/>
      <c r="Q223" s="106"/>
    </row>
    <row r="224" spans="1:17" s="107" customFormat="1" ht="18.75" customHeight="1">
      <c r="A224" s="106"/>
      <c r="B224" s="106"/>
      <c r="C224" s="106"/>
      <c r="D224" s="106"/>
      <c r="E224" s="106"/>
      <c r="F224" s="106"/>
      <c r="G224" s="106"/>
      <c r="H224" s="106"/>
      <c r="I224" s="106"/>
      <c r="J224" s="105"/>
      <c r="K224" s="106"/>
      <c r="L224" s="105"/>
      <c r="M224" s="105"/>
      <c r="N224" s="105"/>
      <c r="O224" s="106"/>
      <c r="P224" s="106"/>
      <c r="Q224" s="106"/>
    </row>
    <row r="225" spans="1:17" s="107" customFormat="1" ht="18.75" customHeight="1">
      <c r="A225" s="106"/>
      <c r="B225" s="106"/>
      <c r="C225" s="106"/>
      <c r="D225" s="106"/>
      <c r="E225" s="106"/>
      <c r="F225" s="106"/>
      <c r="G225" s="106"/>
      <c r="H225" s="106"/>
      <c r="I225" s="106"/>
      <c r="J225" s="105"/>
      <c r="K225" s="106"/>
      <c r="L225" s="105"/>
      <c r="M225" s="105"/>
      <c r="N225" s="105"/>
      <c r="O225" s="106"/>
      <c r="P225" s="106"/>
      <c r="Q225" s="106"/>
    </row>
    <row r="226" spans="1:17" s="107" customFormat="1" ht="18.75" customHeight="1">
      <c r="A226" s="106"/>
      <c r="B226" s="106"/>
      <c r="C226" s="106"/>
      <c r="D226" s="106"/>
      <c r="E226" s="106"/>
      <c r="F226" s="106"/>
      <c r="G226" s="106"/>
      <c r="H226" s="106"/>
      <c r="I226" s="106"/>
      <c r="J226" s="105"/>
      <c r="K226" s="106"/>
      <c r="L226" s="105"/>
      <c r="M226" s="105"/>
      <c r="N226" s="105"/>
      <c r="O226" s="106"/>
      <c r="P226" s="106"/>
      <c r="Q226" s="106"/>
    </row>
    <row r="227" spans="1:17" s="107" customFormat="1" ht="18.7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5"/>
      <c r="K227" s="106"/>
      <c r="L227" s="105"/>
      <c r="M227" s="105"/>
      <c r="N227" s="105"/>
      <c r="O227" s="106"/>
      <c r="P227" s="106"/>
      <c r="Q227" s="106"/>
    </row>
    <row r="228" spans="1:17" s="107" customFormat="1" ht="18.75" customHeight="1">
      <c r="A228" s="106"/>
      <c r="B228" s="106"/>
      <c r="C228" s="106"/>
      <c r="D228" s="106"/>
      <c r="E228" s="106"/>
      <c r="F228" s="106"/>
      <c r="G228" s="106"/>
      <c r="H228" s="106"/>
      <c r="I228" s="106"/>
      <c r="J228" s="105"/>
      <c r="K228" s="106"/>
      <c r="L228" s="105"/>
      <c r="M228" s="105"/>
      <c r="N228" s="105"/>
      <c r="O228" s="106"/>
      <c r="P228" s="106"/>
      <c r="Q228" s="106"/>
    </row>
    <row r="229" spans="1:17" s="107" customFormat="1" ht="15">
      <c r="A229" s="106"/>
      <c r="B229" s="106"/>
      <c r="C229" s="106"/>
      <c r="D229" s="106"/>
      <c r="E229" s="106"/>
      <c r="F229" s="106"/>
      <c r="G229" s="106"/>
      <c r="H229" s="106"/>
      <c r="I229" s="106"/>
      <c r="J229" s="105"/>
      <c r="K229" s="106"/>
      <c r="L229" s="105"/>
      <c r="M229" s="105"/>
      <c r="N229" s="105"/>
      <c r="O229" s="106"/>
      <c r="P229" s="106"/>
      <c r="Q229" s="106"/>
    </row>
    <row r="230" spans="1:17" s="107" customFormat="1" ht="15">
      <c r="A230" s="106"/>
      <c r="B230" s="106"/>
      <c r="C230" s="106"/>
      <c r="D230" s="106"/>
      <c r="E230" s="106"/>
      <c r="F230" s="106"/>
      <c r="G230" s="106"/>
      <c r="H230" s="106"/>
      <c r="I230" s="106"/>
      <c r="J230" s="105"/>
      <c r="K230" s="106"/>
      <c r="L230" s="105"/>
      <c r="M230" s="105"/>
      <c r="N230" s="105"/>
      <c r="O230" s="106"/>
      <c r="P230" s="106"/>
      <c r="Q230" s="106"/>
    </row>
    <row r="231" spans="1:17" s="107" customFormat="1" ht="15">
      <c r="A231" s="106"/>
      <c r="B231" s="106"/>
      <c r="C231" s="106"/>
      <c r="D231" s="106"/>
      <c r="E231" s="106"/>
      <c r="F231" s="106"/>
      <c r="G231" s="106"/>
      <c r="H231" s="106"/>
      <c r="I231" s="106"/>
      <c r="J231" s="105"/>
      <c r="K231" s="106"/>
      <c r="L231" s="105"/>
      <c r="M231" s="105"/>
      <c r="N231" s="105"/>
      <c r="O231" s="106"/>
      <c r="P231" s="106"/>
      <c r="Q231" s="106"/>
    </row>
    <row r="232" spans="1:17" s="107" customFormat="1" ht="15">
      <c r="A232" s="106"/>
      <c r="B232" s="106"/>
      <c r="C232" s="106"/>
      <c r="D232" s="106"/>
      <c r="E232" s="106"/>
      <c r="F232" s="106"/>
      <c r="G232" s="106"/>
      <c r="H232" s="106"/>
      <c r="I232" s="106"/>
      <c r="J232" s="105"/>
      <c r="K232" s="106"/>
      <c r="L232" s="105"/>
      <c r="M232" s="105"/>
      <c r="N232" s="105"/>
      <c r="O232" s="106"/>
      <c r="P232" s="106"/>
      <c r="Q232" s="106"/>
    </row>
    <row r="233" spans="1:17" s="107" customFormat="1" ht="15">
      <c r="A233" s="106"/>
      <c r="B233" s="106"/>
      <c r="C233" s="106"/>
      <c r="D233" s="106"/>
      <c r="E233" s="106"/>
      <c r="F233" s="106"/>
      <c r="G233" s="106"/>
      <c r="H233" s="106"/>
      <c r="I233" s="106"/>
      <c r="J233" s="105"/>
      <c r="K233" s="106"/>
      <c r="L233" s="105"/>
      <c r="M233" s="105"/>
      <c r="N233" s="105"/>
      <c r="O233" s="106"/>
      <c r="P233" s="106"/>
      <c r="Q233" s="106"/>
    </row>
    <row r="234" spans="1:17" s="107" customFormat="1" ht="15">
      <c r="A234" s="106"/>
      <c r="B234" s="106"/>
      <c r="C234" s="106"/>
      <c r="D234" s="106"/>
      <c r="E234" s="106"/>
      <c r="F234" s="106"/>
      <c r="G234" s="106"/>
      <c r="H234" s="106"/>
      <c r="I234" s="106"/>
      <c r="J234" s="105"/>
      <c r="K234" s="106"/>
      <c r="L234" s="105"/>
      <c r="M234" s="105"/>
      <c r="N234" s="105"/>
      <c r="O234" s="106"/>
      <c r="P234" s="106"/>
      <c r="Q234" s="106"/>
    </row>
    <row r="235" spans="1:17" s="107" customFormat="1" ht="15">
      <c r="A235" s="106"/>
      <c r="B235" s="106"/>
      <c r="C235" s="106"/>
      <c r="D235" s="106"/>
      <c r="E235" s="106"/>
      <c r="F235" s="106"/>
      <c r="G235" s="106"/>
      <c r="H235" s="106"/>
      <c r="I235" s="106"/>
      <c r="J235" s="105"/>
      <c r="K235" s="106"/>
      <c r="L235" s="105"/>
      <c r="M235" s="105"/>
      <c r="N235" s="105"/>
      <c r="O235" s="106"/>
      <c r="P235" s="106"/>
      <c r="Q235" s="106"/>
    </row>
    <row r="236" spans="1:17" s="107" customFormat="1" ht="15">
      <c r="A236" s="106"/>
      <c r="B236" s="106"/>
      <c r="C236" s="106"/>
      <c r="D236" s="106"/>
      <c r="E236" s="106"/>
      <c r="F236" s="106"/>
      <c r="G236" s="106"/>
      <c r="H236" s="106"/>
      <c r="I236" s="106"/>
      <c r="J236" s="105"/>
      <c r="K236" s="106"/>
      <c r="L236" s="105"/>
      <c r="M236" s="105"/>
      <c r="N236" s="105"/>
      <c r="O236" s="106"/>
      <c r="P236" s="106"/>
      <c r="Q236" s="106"/>
    </row>
    <row r="237" spans="1:17" s="107" customFormat="1" ht="15">
      <c r="A237" s="106"/>
      <c r="B237" s="106"/>
      <c r="C237" s="106"/>
      <c r="D237" s="106"/>
      <c r="E237" s="106"/>
      <c r="F237" s="106"/>
      <c r="G237" s="106"/>
      <c r="H237" s="106"/>
      <c r="I237" s="106"/>
      <c r="J237" s="105"/>
      <c r="K237" s="106"/>
      <c r="L237" s="105"/>
      <c r="M237" s="105"/>
      <c r="N237" s="105"/>
      <c r="O237" s="106"/>
      <c r="P237" s="106"/>
      <c r="Q237" s="106"/>
    </row>
    <row r="238" spans="1:17" s="107" customFormat="1" ht="15">
      <c r="A238" s="106"/>
      <c r="B238" s="106"/>
      <c r="C238" s="106"/>
      <c r="D238" s="106"/>
      <c r="E238" s="106"/>
      <c r="F238" s="106"/>
      <c r="G238" s="106"/>
      <c r="H238" s="106"/>
      <c r="I238" s="106"/>
      <c r="J238" s="105"/>
      <c r="K238" s="106"/>
      <c r="L238" s="105"/>
      <c r="M238" s="105"/>
      <c r="N238" s="105"/>
      <c r="O238" s="106"/>
      <c r="P238" s="106"/>
      <c r="Q238" s="106"/>
    </row>
    <row r="239" spans="1:17" s="107" customFormat="1" ht="15">
      <c r="A239" s="106"/>
      <c r="B239" s="106"/>
      <c r="C239" s="106"/>
      <c r="D239" s="106"/>
      <c r="E239" s="106"/>
      <c r="F239" s="106"/>
      <c r="G239" s="106"/>
      <c r="H239" s="106"/>
      <c r="I239" s="106"/>
      <c r="J239" s="105"/>
      <c r="K239" s="106"/>
      <c r="L239" s="105"/>
      <c r="M239" s="105"/>
      <c r="N239" s="105"/>
      <c r="O239" s="106"/>
      <c r="P239" s="106"/>
      <c r="Q239" s="106"/>
    </row>
    <row r="240" spans="1:17" s="107" customFormat="1" ht="15">
      <c r="A240" s="106"/>
      <c r="B240" s="106"/>
      <c r="C240" s="106"/>
      <c r="D240" s="106"/>
      <c r="E240" s="106"/>
      <c r="F240" s="106"/>
      <c r="G240" s="106"/>
      <c r="H240" s="106"/>
      <c r="I240" s="106"/>
      <c r="J240" s="105"/>
      <c r="K240" s="106"/>
      <c r="L240" s="105"/>
      <c r="M240" s="105"/>
      <c r="N240" s="105"/>
      <c r="O240" s="106"/>
      <c r="P240" s="106"/>
      <c r="Q240" s="106"/>
    </row>
    <row r="241" spans="1:17" s="107" customFormat="1" ht="15">
      <c r="A241" s="106"/>
      <c r="B241" s="106"/>
      <c r="C241" s="106"/>
      <c r="D241" s="106"/>
      <c r="E241" s="106"/>
      <c r="F241" s="106"/>
      <c r="G241" s="106"/>
      <c r="H241" s="106"/>
      <c r="I241" s="106"/>
      <c r="J241" s="105"/>
      <c r="K241" s="106"/>
      <c r="L241" s="105"/>
      <c r="M241" s="105"/>
      <c r="N241" s="105"/>
      <c r="O241" s="106"/>
      <c r="P241" s="106"/>
      <c r="Q241" s="106"/>
    </row>
    <row r="242" spans="1:17" s="107" customFormat="1" ht="15">
      <c r="A242" s="106"/>
      <c r="B242" s="106"/>
      <c r="C242" s="106"/>
      <c r="D242" s="106"/>
      <c r="E242" s="106"/>
      <c r="F242" s="106"/>
      <c r="G242" s="106"/>
      <c r="H242" s="106"/>
      <c r="I242" s="106"/>
      <c r="J242" s="105"/>
      <c r="K242" s="106"/>
      <c r="L242" s="105"/>
      <c r="M242" s="105"/>
      <c r="N242" s="105"/>
      <c r="O242" s="106"/>
      <c r="P242" s="106"/>
      <c r="Q242" s="106"/>
    </row>
    <row r="243" spans="1:17" s="107" customFormat="1" ht="15">
      <c r="A243" s="106"/>
      <c r="B243" s="106"/>
      <c r="C243" s="106"/>
      <c r="D243" s="106"/>
      <c r="E243" s="106"/>
      <c r="F243" s="106"/>
      <c r="G243" s="106"/>
      <c r="H243" s="106"/>
      <c r="I243" s="106"/>
      <c r="J243" s="105"/>
      <c r="K243" s="106"/>
      <c r="L243" s="105"/>
      <c r="M243" s="105"/>
      <c r="N243" s="105"/>
      <c r="O243" s="106"/>
      <c r="P243" s="106"/>
      <c r="Q243" s="106"/>
    </row>
    <row r="244" spans="1:17" s="107" customFormat="1" ht="15">
      <c r="A244" s="106"/>
      <c r="B244" s="106"/>
      <c r="C244" s="106"/>
      <c r="D244" s="106"/>
      <c r="E244" s="106"/>
      <c r="F244" s="106"/>
      <c r="G244" s="106"/>
      <c r="H244" s="106"/>
      <c r="I244" s="106"/>
      <c r="J244" s="105"/>
      <c r="K244" s="106"/>
      <c r="L244" s="105"/>
      <c r="M244" s="105"/>
      <c r="N244" s="105"/>
      <c r="O244" s="106"/>
      <c r="P244" s="106"/>
      <c r="Q244" s="106"/>
    </row>
    <row r="245" spans="1:17" s="107" customFormat="1" ht="15">
      <c r="A245" s="106"/>
      <c r="B245" s="106"/>
      <c r="C245" s="106"/>
      <c r="D245" s="106"/>
      <c r="E245" s="106"/>
      <c r="F245" s="106"/>
      <c r="G245" s="106"/>
      <c r="H245" s="106"/>
      <c r="I245" s="106"/>
      <c r="J245" s="105"/>
      <c r="K245" s="106"/>
      <c r="L245" s="105"/>
      <c r="M245" s="105"/>
      <c r="N245" s="105"/>
      <c r="O245" s="106"/>
      <c r="P245" s="106"/>
      <c r="Q245" s="106"/>
    </row>
    <row r="246" spans="1:17" s="107" customFormat="1" ht="15">
      <c r="A246" s="106"/>
      <c r="B246" s="106"/>
      <c r="C246" s="106"/>
      <c r="D246" s="106"/>
      <c r="E246" s="106"/>
      <c r="F246" s="106"/>
      <c r="G246" s="106"/>
      <c r="H246" s="106"/>
      <c r="I246" s="106"/>
      <c r="J246" s="105"/>
      <c r="K246" s="106"/>
      <c r="L246" s="105"/>
      <c r="M246" s="105"/>
      <c r="N246" s="105"/>
      <c r="O246" s="106"/>
      <c r="P246" s="106"/>
      <c r="Q246" s="106"/>
    </row>
    <row r="247" spans="1:17" s="107" customFormat="1" ht="15">
      <c r="A247" s="106"/>
      <c r="B247" s="106"/>
      <c r="C247" s="106"/>
      <c r="D247" s="106"/>
      <c r="E247" s="106"/>
      <c r="F247" s="106"/>
      <c r="G247" s="106"/>
      <c r="H247" s="106"/>
      <c r="I247" s="106"/>
      <c r="J247" s="105"/>
      <c r="K247" s="106"/>
      <c r="L247" s="105"/>
      <c r="M247" s="105"/>
      <c r="N247" s="105"/>
      <c r="O247" s="106"/>
      <c r="P247" s="106"/>
      <c r="Q247" s="106"/>
    </row>
    <row r="248" spans="1:17" s="107" customFormat="1" ht="15">
      <c r="A248" s="106"/>
      <c r="B248" s="106"/>
      <c r="C248" s="106"/>
      <c r="D248" s="106"/>
      <c r="E248" s="106"/>
      <c r="F248" s="106"/>
      <c r="G248" s="106"/>
      <c r="H248" s="106"/>
      <c r="I248" s="106"/>
      <c r="J248" s="105"/>
      <c r="K248" s="106"/>
      <c r="L248" s="105"/>
      <c r="M248" s="105"/>
      <c r="N248" s="105"/>
      <c r="O248" s="106"/>
      <c r="P248" s="106"/>
      <c r="Q248" s="106"/>
    </row>
    <row r="249" spans="1:17" s="107" customFormat="1" ht="15">
      <c r="A249" s="106"/>
      <c r="B249" s="106"/>
      <c r="C249" s="106"/>
      <c r="D249" s="106"/>
      <c r="E249" s="106"/>
      <c r="F249" s="106"/>
      <c r="G249" s="106"/>
      <c r="H249" s="106"/>
      <c r="I249" s="106"/>
      <c r="J249" s="105"/>
      <c r="K249" s="106"/>
      <c r="L249" s="105"/>
      <c r="M249" s="105"/>
      <c r="N249" s="105"/>
      <c r="O249" s="106"/>
      <c r="P249" s="106"/>
      <c r="Q249" s="106"/>
    </row>
    <row r="250" spans="1:17" s="107" customFormat="1" ht="15">
      <c r="A250" s="106"/>
      <c r="B250" s="106"/>
      <c r="C250" s="106"/>
      <c r="D250" s="106"/>
      <c r="E250" s="106"/>
      <c r="F250" s="106"/>
      <c r="G250" s="106"/>
      <c r="H250" s="106"/>
      <c r="I250" s="106"/>
      <c r="J250" s="105"/>
      <c r="K250" s="106"/>
      <c r="L250" s="105"/>
      <c r="M250" s="105"/>
      <c r="N250" s="105"/>
      <c r="O250" s="106"/>
      <c r="P250" s="106"/>
      <c r="Q250" s="106"/>
    </row>
    <row r="251" spans="1:17" s="107" customFormat="1" ht="15">
      <c r="A251" s="106"/>
      <c r="B251" s="106"/>
      <c r="C251" s="106"/>
      <c r="D251" s="106"/>
      <c r="E251" s="106"/>
      <c r="F251" s="106"/>
      <c r="G251" s="106"/>
      <c r="H251" s="106"/>
      <c r="I251" s="106"/>
      <c r="J251" s="105"/>
      <c r="K251" s="106"/>
      <c r="L251" s="105"/>
      <c r="M251" s="105"/>
      <c r="N251" s="105"/>
      <c r="O251" s="106"/>
      <c r="P251" s="106"/>
      <c r="Q251" s="106"/>
    </row>
    <row r="252" spans="1:17" s="107" customFormat="1" ht="15">
      <c r="A252" s="106"/>
      <c r="B252" s="106"/>
      <c r="C252" s="106"/>
      <c r="D252" s="106"/>
      <c r="E252" s="106"/>
      <c r="F252" s="106"/>
      <c r="G252" s="106"/>
      <c r="H252" s="106"/>
      <c r="I252" s="106"/>
      <c r="J252" s="105"/>
      <c r="K252" s="106"/>
      <c r="L252" s="105"/>
      <c r="M252" s="105"/>
      <c r="N252" s="105"/>
      <c r="O252" s="106"/>
      <c r="P252" s="106"/>
      <c r="Q252" s="106"/>
    </row>
    <row r="253" spans="1:17" s="107" customFormat="1" ht="15">
      <c r="A253" s="106"/>
      <c r="B253" s="106"/>
      <c r="C253" s="106"/>
      <c r="D253" s="106"/>
      <c r="E253" s="106"/>
      <c r="F253" s="106"/>
      <c r="G253" s="106"/>
      <c r="H253" s="106"/>
      <c r="I253" s="106"/>
      <c r="J253" s="105"/>
      <c r="K253" s="106"/>
      <c r="L253" s="105"/>
      <c r="M253" s="105"/>
      <c r="N253" s="105"/>
      <c r="O253" s="106"/>
      <c r="P253" s="106"/>
      <c r="Q253" s="106"/>
    </row>
    <row r="254" spans="1:17" s="107" customFormat="1" ht="15">
      <c r="A254" s="106"/>
      <c r="B254" s="106"/>
      <c r="C254" s="106"/>
      <c r="D254" s="106"/>
      <c r="E254" s="106"/>
      <c r="F254" s="106"/>
      <c r="G254" s="106"/>
      <c r="H254" s="106"/>
      <c r="I254" s="106"/>
      <c r="J254" s="105"/>
      <c r="K254" s="106"/>
      <c r="L254" s="105"/>
      <c r="M254" s="105"/>
      <c r="N254" s="105"/>
      <c r="O254" s="106"/>
      <c r="P254" s="106"/>
      <c r="Q254" s="106"/>
    </row>
    <row r="255" spans="1:17" s="107" customFormat="1" ht="15">
      <c r="A255" s="106"/>
      <c r="B255" s="106"/>
      <c r="C255" s="106"/>
      <c r="D255" s="106"/>
      <c r="E255" s="106"/>
      <c r="F255" s="106"/>
      <c r="G255" s="106"/>
      <c r="H255" s="106"/>
      <c r="I255" s="106"/>
      <c r="J255" s="105"/>
      <c r="K255" s="106"/>
      <c r="L255" s="105"/>
      <c r="M255" s="105"/>
      <c r="N255" s="105"/>
      <c r="O255" s="106"/>
      <c r="P255" s="106"/>
      <c r="Q255" s="106"/>
    </row>
    <row r="256" spans="1:17" s="107" customFormat="1" ht="15">
      <c r="A256" s="106"/>
      <c r="B256" s="106"/>
      <c r="C256" s="106"/>
      <c r="D256" s="106"/>
      <c r="E256" s="106"/>
      <c r="F256" s="106"/>
      <c r="G256" s="106"/>
      <c r="H256" s="106"/>
      <c r="I256" s="106"/>
      <c r="J256" s="105"/>
      <c r="K256" s="106"/>
      <c r="L256" s="105"/>
      <c r="M256" s="105"/>
      <c r="N256" s="105"/>
      <c r="O256" s="106"/>
      <c r="P256" s="106"/>
      <c r="Q256" s="106"/>
    </row>
    <row r="257" spans="1:17" s="107" customFormat="1" ht="15">
      <c r="A257" s="106"/>
      <c r="B257" s="106"/>
      <c r="C257" s="106"/>
      <c r="D257" s="106"/>
      <c r="E257" s="106"/>
      <c r="F257" s="106"/>
      <c r="G257" s="106"/>
      <c r="H257" s="106"/>
      <c r="I257" s="106"/>
      <c r="J257" s="105"/>
      <c r="K257" s="106"/>
      <c r="L257" s="105"/>
      <c r="M257" s="105"/>
      <c r="N257" s="105"/>
      <c r="O257" s="106"/>
      <c r="P257" s="106"/>
      <c r="Q257" s="106"/>
    </row>
    <row r="258" spans="1:17" s="107" customFormat="1" ht="15">
      <c r="A258" s="106"/>
      <c r="B258" s="106"/>
      <c r="C258" s="106"/>
      <c r="D258" s="106"/>
      <c r="E258" s="106"/>
      <c r="F258" s="106"/>
      <c r="G258" s="106"/>
      <c r="H258" s="106"/>
      <c r="I258" s="106"/>
      <c r="J258" s="105"/>
      <c r="K258" s="106"/>
      <c r="L258" s="105"/>
      <c r="M258" s="105"/>
      <c r="N258" s="105"/>
      <c r="O258" s="106"/>
      <c r="P258" s="106"/>
      <c r="Q258" s="106"/>
    </row>
    <row r="259" spans="1:17" s="107" customFormat="1" ht="15">
      <c r="A259" s="106"/>
      <c r="B259" s="106"/>
      <c r="C259" s="106"/>
      <c r="D259" s="106"/>
      <c r="E259" s="106"/>
      <c r="F259" s="106"/>
      <c r="G259" s="106"/>
      <c r="H259" s="106"/>
      <c r="I259" s="106"/>
      <c r="J259" s="105"/>
      <c r="K259" s="106"/>
      <c r="L259" s="105"/>
      <c r="M259" s="105"/>
      <c r="N259" s="105"/>
      <c r="O259" s="106"/>
      <c r="P259" s="106"/>
      <c r="Q259" s="106"/>
    </row>
    <row r="260" spans="1:17" s="107" customFormat="1" ht="15">
      <c r="A260" s="106"/>
      <c r="B260" s="106"/>
      <c r="C260" s="106"/>
      <c r="D260" s="106"/>
      <c r="E260" s="106"/>
      <c r="F260" s="106"/>
      <c r="G260" s="106"/>
      <c r="H260" s="106"/>
      <c r="I260" s="106"/>
      <c r="J260" s="105"/>
      <c r="K260" s="106"/>
      <c r="L260" s="105"/>
      <c r="M260" s="105"/>
      <c r="N260" s="105"/>
      <c r="O260" s="106"/>
      <c r="P260" s="106"/>
      <c r="Q260" s="106"/>
    </row>
    <row r="261" spans="1:17" s="107" customFormat="1" ht="15">
      <c r="A261" s="106"/>
      <c r="B261" s="106"/>
      <c r="C261" s="106"/>
      <c r="D261" s="106"/>
      <c r="E261" s="106"/>
      <c r="F261" s="106"/>
      <c r="G261" s="106"/>
      <c r="H261" s="106"/>
      <c r="I261" s="106"/>
      <c r="J261" s="105"/>
      <c r="K261" s="106"/>
      <c r="L261" s="105"/>
      <c r="M261" s="105"/>
      <c r="N261" s="105"/>
      <c r="O261" s="106"/>
      <c r="P261" s="106"/>
      <c r="Q261" s="106"/>
    </row>
    <row r="262" spans="1:17" s="107" customFormat="1" ht="15">
      <c r="A262" s="106"/>
      <c r="B262" s="106"/>
      <c r="C262" s="106"/>
      <c r="D262" s="106"/>
      <c r="E262" s="106"/>
      <c r="F262" s="106"/>
      <c r="G262" s="106"/>
      <c r="H262" s="106"/>
      <c r="I262" s="106"/>
      <c r="J262" s="105"/>
      <c r="K262" s="106"/>
      <c r="L262" s="105"/>
      <c r="M262" s="105"/>
      <c r="N262" s="105"/>
      <c r="O262" s="106"/>
      <c r="P262" s="106"/>
      <c r="Q262" s="106"/>
    </row>
    <row r="263" spans="1:17" s="107" customFormat="1" ht="15">
      <c r="A263" s="106"/>
      <c r="B263" s="106"/>
      <c r="C263" s="106"/>
      <c r="D263" s="106"/>
      <c r="E263" s="106"/>
      <c r="F263" s="106"/>
      <c r="G263" s="106"/>
      <c r="H263" s="106"/>
      <c r="I263" s="106"/>
      <c r="J263" s="105"/>
      <c r="K263" s="106"/>
      <c r="L263" s="105"/>
      <c r="M263" s="105"/>
      <c r="N263" s="105"/>
      <c r="O263" s="106"/>
      <c r="P263" s="106"/>
      <c r="Q263" s="106"/>
    </row>
    <row r="264" spans="1:17" s="107" customFormat="1" ht="15">
      <c r="A264" s="106"/>
      <c r="B264" s="106"/>
      <c r="C264" s="106"/>
      <c r="D264" s="106"/>
      <c r="E264" s="106"/>
      <c r="F264" s="106"/>
      <c r="G264" s="106"/>
      <c r="H264" s="106"/>
      <c r="I264" s="106"/>
      <c r="J264" s="105"/>
      <c r="K264" s="106"/>
      <c r="L264" s="105"/>
      <c r="M264" s="105"/>
      <c r="N264" s="105"/>
      <c r="O264" s="106"/>
      <c r="P264" s="106"/>
      <c r="Q264" s="106"/>
    </row>
    <row r="265" spans="1:17" s="107" customFormat="1" ht="15">
      <c r="A265" s="106"/>
      <c r="B265" s="106"/>
      <c r="C265" s="106"/>
      <c r="D265" s="106"/>
      <c r="E265" s="106"/>
      <c r="F265" s="106"/>
      <c r="G265" s="106"/>
      <c r="H265" s="106"/>
      <c r="I265" s="106"/>
      <c r="J265" s="105"/>
      <c r="K265" s="106"/>
      <c r="L265" s="105"/>
      <c r="M265" s="105"/>
      <c r="N265" s="105"/>
      <c r="O265" s="106"/>
      <c r="P265" s="106"/>
      <c r="Q265" s="106"/>
    </row>
    <row r="266" spans="1:17" s="107" customFormat="1" ht="15">
      <c r="A266" s="106"/>
      <c r="B266" s="106"/>
      <c r="C266" s="106"/>
      <c r="D266" s="106"/>
      <c r="E266" s="106"/>
      <c r="F266" s="106"/>
      <c r="G266" s="106"/>
      <c r="H266" s="106"/>
      <c r="I266" s="106"/>
      <c r="J266" s="105"/>
      <c r="K266" s="106"/>
      <c r="L266" s="105"/>
      <c r="M266" s="105"/>
      <c r="N266" s="105"/>
      <c r="O266" s="106"/>
      <c r="P266" s="106"/>
      <c r="Q266" s="106"/>
    </row>
    <row r="267" spans="1:17" s="107" customFormat="1" ht="15">
      <c r="A267" s="106"/>
      <c r="B267" s="106"/>
      <c r="C267" s="106"/>
      <c r="D267" s="106"/>
      <c r="E267" s="106"/>
      <c r="F267" s="106"/>
      <c r="G267" s="106"/>
      <c r="H267" s="106"/>
      <c r="I267" s="106"/>
      <c r="J267" s="105"/>
      <c r="K267" s="106"/>
      <c r="L267" s="105"/>
      <c r="M267" s="105"/>
      <c r="N267" s="105"/>
      <c r="O267" s="106"/>
      <c r="P267" s="106"/>
      <c r="Q267" s="106"/>
    </row>
    <row r="268" spans="1:17" s="107" customFormat="1" ht="15">
      <c r="A268" s="106"/>
      <c r="B268" s="106"/>
      <c r="C268" s="106"/>
      <c r="D268" s="106"/>
      <c r="E268" s="106"/>
      <c r="F268" s="106"/>
      <c r="G268" s="106"/>
      <c r="H268" s="106"/>
      <c r="I268" s="106"/>
      <c r="J268" s="105"/>
      <c r="K268" s="106"/>
      <c r="L268" s="105"/>
      <c r="M268" s="105"/>
      <c r="N268" s="105"/>
      <c r="O268" s="106"/>
      <c r="P268" s="106"/>
      <c r="Q268" s="106"/>
    </row>
    <row r="269" spans="1:17" s="107" customFormat="1" ht="15">
      <c r="A269" s="106"/>
      <c r="B269" s="106"/>
      <c r="C269" s="106"/>
      <c r="D269" s="106"/>
      <c r="E269" s="106"/>
      <c r="F269" s="106"/>
      <c r="G269" s="106"/>
      <c r="H269" s="106"/>
      <c r="I269" s="106"/>
      <c r="J269" s="105"/>
      <c r="K269" s="106"/>
      <c r="L269" s="105"/>
      <c r="M269" s="105"/>
      <c r="N269" s="105"/>
      <c r="O269" s="106"/>
      <c r="P269" s="106"/>
      <c r="Q269" s="106"/>
    </row>
    <row r="270" spans="1:17" s="107" customFormat="1" ht="15">
      <c r="A270" s="106"/>
      <c r="B270" s="106"/>
      <c r="C270" s="106"/>
      <c r="D270" s="106"/>
      <c r="E270" s="106"/>
      <c r="F270" s="106"/>
      <c r="G270" s="106"/>
      <c r="H270" s="106"/>
      <c r="I270" s="106"/>
      <c r="J270" s="105"/>
      <c r="K270" s="106"/>
      <c r="L270" s="105"/>
      <c r="M270" s="105"/>
      <c r="N270" s="105"/>
      <c r="O270" s="106"/>
      <c r="P270" s="106"/>
      <c r="Q270" s="106"/>
    </row>
    <row r="271" spans="1:17" s="107" customFormat="1" ht="15">
      <c r="A271" s="106"/>
      <c r="B271" s="106"/>
      <c r="C271" s="106"/>
      <c r="D271" s="106"/>
      <c r="E271" s="106"/>
      <c r="F271" s="106"/>
      <c r="G271" s="106"/>
      <c r="H271" s="106"/>
      <c r="I271" s="106"/>
      <c r="J271" s="105"/>
      <c r="K271" s="106"/>
      <c r="L271" s="105"/>
      <c r="M271" s="105"/>
      <c r="N271" s="105"/>
      <c r="O271" s="106"/>
      <c r="P271" s="106"/>
      <c r="Q271" s="106"/>
    </row>
    <row r="272" spans="1:17" s="107" customFormat="1" ht="15">
      <c r="A272" s="106"/>
      <c r="B272" s="106"/>
      <c r="C272" s="106"/>
      <c r="D272" s="106"/>
      <c r="E272" s="106"/>
      <c r="F272" s="106"/>
      <c r="G272" s="106"/>
      <c r="H272" s="106"/>
      <c r="I272" s="106"/>
      <c r="J272" s="105"/>
      <c r="K272" s="106"/>
      <c r="L272" s="105"/>
      <c r="M272" s="105"/>
      <c r="N272" s="105"/>
      <c r="O272" s="106"/>
      <c r="P272" s="106"/>
      <c r="Q272" s="106"/>
    </row>
    <row r="273" spans="1:17" s="107" customFormat="1" ht="15">
      <c r="A273" s="106"/>
      <c r="B273" s="106"/>
      <c r="C273" s="106"/>
      <c r="D273" s="106"/>
      <c r="E273" s="106"/>
      <c r="F273" s="106"/>
      <c r="G273" s="106"/>
      <c r="H273" s="106"/>
      <c r="I273" s="106"/>
      <c r="J273" s="105"/>
      <c r="K273" s="106"/>
      <c r="L273" s="105"/>
      <c r="M273" s="105"/>
      <c r="N273" s="105"/>
      <c r="O273" s="106"/>
      <c r="P273" s="106"/>
      <c r="Q273" s="106"/>
    </row>
    <row r="274" spans="1:17" s="107" customFormat="1" ht="15">
      <c r="A274" s="106"/>
      <c r="B274" s="106"/>
      <c r="C274" s="106"/>
      <c r="D274" s="106"/>
      <c r="E274" s="106"/>
      <c r="F274" s="106"/>
      <c r="G274" s="106"/>
      <c r="H274" s="106"/>
      <c r="I274" s="106"/>
      <c r="J274" s="105"/>
      <c r="K274" s="106"/>
      <c r="L274" s="105"/>
      <c r="M274" s="105"/>
      <c r="N274" s="105"/>
      <c r="O274" s="106"/>
      <c r="P274" s="106"/>
      <c r="Q274" s="106"/>
    </row>
    <row r="275" spans="1:17" s="107" customFormat="1" ht="15">
      <c r="A275" s="106"/>
      <c r="B275" s="106"/>
      <c r="C275" s="106"/>
      <c r="D275" s="106"/>
      <c r="E275" s="106"/>
      <c r="F275" s="106"/>
      <c r="G275" s="106"/>
      <c r="H275" s="106"/>
      <c r="I275" s="106"/>
      <c r="J275" s="105"/>
      <c r="K275" s="106"/>
      <c r="L275" s="105"/>
      <c r="M275" s="105"/>
      <c r="N275" s="105"/>
      <c r="O275" s="106"/>
      <c r="P275" s="106"/>
      <c r="Q275" s="106"/>
    </row>
    <row r="276" spans="1:17" s="107" customFormat="1" ht="15">
      <c r="A276" s="106"/>
      <c r="B276" s="106"/>
      <c r="C276" s="106"/>
      <c r="D276" s="106"/>
      <c r="E276" s="106"/>
      <c r="F276" s="106"/>
      <c r="G276" s="106"/>
      <c r="H276" s="106"/>
      <c r="I276" s="106"/>
      <c r="J276" s="105"/>
      <c r="K276" s="106"/>
      <c r="L276" s="105"/>
      <c r="M276" s="105"/>
      <c r="N276" s="105"/>
      <c r="O276" s="106"/>
      <c r="P276" s="106"/>
      <c r="Q276" s="106"/>
    </row>
    <row r="277" spans="1:17" s="107" customFormat="1" ht="15">
      <c r="A277" s="106"/>
      <c r="B277" s="106"/>
      <c r="C277" s="106"/>
      <c r="D277" s="106"/>
      <c r="E277" s="106"/>
      <c r="F277" s="106"/>
      <c r="G277" s="106"/>
      <c r="H277" s="106"/>
      <c r="I277" s="106"/>
      <c r="J277" s="105"/>
      <c r="K277" s="106"/>
      <c r="L277" s="105"/>
      <c r="M277" s="105"/>
      <c r="N277" s="105"/>
      <c r="O277" s="106"/>
      <c r="P277" s="106"/>
      <c r="Q277" s="106"/>
    </row>
    <row r="278" spans="1:17" s="107" customFormat="1" ht="15">
      <c r="A278" s="106"/>
      <c r="B278" s="106"/>
      <c r="C278" s="106"/>
      <c r="D278" s="106"/>
      <c r="E278" s="106"/>
      <c r="F278" s="106"/>
      <c r="G278" s="106"/>
      <c r="H278" s="106"/>
      <c r="I278" s="106"/>
      <c r="J278" s="105"/>
      <c r="K278" s="106"/>
      <c r="L278" s="105"/>
      <c r="M278" s="105"/>
      <c r="N278" s="105"/>
      <c r="O278" s="106"/>
      <c r="P278" s="106"/>
      <c r="Q278" s="106"/>
    </row>
    <row r="279" spans="1:17" s="107" customFormat="1" ht="15">
      <c r="A279" s="106"/>
      <c r="B279" s="106"/>
      <c r="C279" s="106"/>
      <c r="D279" s="106"/>
      <c r="E279" s="106"/>
      <c r="F279" s="106"/>
      <c r="G279" s="106"/>
      <c r="H279" s="106"/>
      <c r="I279" s="106"/>
      <c r="J279" s="105"/>
      <c r="K279" s="106"/>
      <c r="L279" s="105"/>
      <c r="M279" s="105"/>
      <c r="N279" s="105"/>
      <c r="O279" s="106"/>
      <c r="P279" s="106"/>
      <c r="Q279" s="106"/>
    </row>
    <row r="280" spans="1:17" s="107" customFormat="1" ht="15">
      <c r="A280" s="106"/>
      <c r="B280" s="106"/>
      <c r="C280" s="106"/>
      <c r="D280" s="106"/>
      <c r="E280" s="106"/>
      <c r="F280" s="106"/>
      <c r="G280" s="106"/>
      <c r="H280" s="106"/>
      <c r="I280" s="106"/>
      <c r="J280" s="105"/>
      <c r="K280" s="106"/>
      <c r="L280" s="105"/>
      <c r="M280" s="105"/>
      <c r="N280" s="105"/>
      <c r="O280" s="106"/>
      <c r="P280" s="106"/>
      <c r="Q280" s="106"/>
    </row>
    <row r="281" spans="1:17" s="107" customFormat="1" ht="15">
      <c r="A281" s="106"/>
      <c r="B281" s="106"/>
      <c r="C281" s="106"/>
      <c r="D281" s="106"/>
      <c r="E281" s="106"/>
      <c r="F281" s="106"/>
      <c r="G281" s="106"/>
      <c r="H281" s="106"/>
      <c r="I281" s="106"/>
      <c r="J281" s="105"/>
      <c r="K281" s="106"/>
      <c r="L281" s="105"/>
      <c r="M281" s="105"/>
      <c r="N281" s="105"/>
      <c r="O281" s="106"/>
      <c r="P281" s="106"/>
      <c r="Q281" s="106"/>
    </row>
    <row r="282" spans="1:17" s="107" customFormat="1" ht="15">
      <c r="A282" s="106"/>
      <c r="B282" s="106"/>
      <c r="C282" s="106"/>
      <c r="D282" s="106"/>
      <c r="E282" s="106"/>
      <c r="F282" s="106"/>
      <c r="G282" s="106"/>
      <c r="H282" s="106"/>
      <c r="I282" s="106"/>
      <c r="J282" s="105"/>
      <c r="K282" s="106"/>
      <c r="L282" s="105"/>
      <c r="M282" s="105"/>
      <c r="N282" s="105"/>
      <c r="O282" s="106"/>
      <c r="P282" s="106"/>
      <c r="Q282" s="106"/>
    </row>
    <row r="283" spans="1:17" s="107" customFormat="1" ht="15">
      <c r="A283" s="106"/>
      <c r="B283" s="106"/>
      <c r="C283" s="106"/>
      <c r="D283" s="106"/>
      <c r="E283" s="106"/>
      <c r="F283" s="106"/>
      <c r="G283" s="106"/>
      <c r="H283" s="106"/>
      <c r="I283" s="106"/>
      <c r="J283" s="105"/>
      <c r="K283" s="106"/>
      <c r="L283" s="105"/>
      <c r="M283" s="105"/>
      <c r="N283" s="105"/>
      <c r="O283" s="106"/>
      <c r="P283" s="106"/>
      <c r="Q283" s="106"/>
    </row>
    <row r="284" spans="1:17" s="107" customFormat="1" ht="15">
      <c r="A284" s="106"/>
      <c r="B284" s="106"/>
      <c r="C284" s="106"/>
      <c r="D284" s="106"/>
      <c r="E284" s="106"/>
      <c r="F284" s="106"/>
      <c r="G284" s="106"/>
      <c r="H284" s="106"/>
      <c r="I284" s="106"/>
      <c r="J284" s="105"/>
      <c r="K284" s="106"/>
      <c r="L284" s="105"/>
      <c r="M284" s="105"/>
      <c r="N284" s="105"/>
      <c r="O284" s="106"/>
      <c r="P284" s="106"/>
      <c r="Q284" s="106"/>
    </row>
    <row r="285" spans="1:17" s="107" customFormat="1" ht="15">
      <c r="A285" s="106"/>
      <c r="B285" s="106"/>
      <c r="C285" s="106"/>
      <c r="D285" s="106"/>
      <c r="E285" s="106"/>
      <c r="F285" s="106"/>
      <c r="G285" s="106"/>
      <c r="H285" s="106"/>
      <c r="I285" s="106"/>
      <c r="J285" s="105"/>
      <c r="K285" s="106"/>
      <c r="L285" s="105"/>
      <c r="M285" s="105"/>
      <c r="N285" s="105"/>
      <c r="O285" s="106"/>
      <c r="P285" s="106"/>
      <c r="Q285" s="106"/>
    </row>
    <row r="286" spans="1:17" s="107" customFormat="1" ht="15">
      <c r="A286" s="106"/>
      <c r="B286" s="106"/>
      <c r="C286" s="106"/>
      <c r="D286" s="106"/>
      <c r="E286" s="106"/>
      <c r="F286" s="106"/>
      <c r="G286" s="106"/>
      <c r="H286" s="106"/>
      <c r="I286" s="106"/>
      <c r="J286" s="105"/>
      <c r="K286" s="106"/>
      <c r="L286" s="105"/>
      <c r="M286" s="105"/>
      <c r="N286" s="105"/>
      <c r="O286" s="106"/>
      <c r="P286" s="106"/>
      <c r="Q286" s="106"/>
    </row>
    <row r="287" spans="1:17" s="107" customFormat="1" ht="15">
      <c r="A287" s="106"/>
      <c r="B287" s="106"/>
      <c r="C287" s="106"/>
      <c r="D287" s="106"/>
      <c r="E287" s="106"/>
      <c r="F287" s="106"/>
      <c r="G287" s="106"/>
      <c r="H287" s="106"/>
      <c r="I287" s="106"/>
      <c r="J287" s="105"/>
      <c r="K287" s="106"/>
      <c r="L287" s="105"/>
      <c r="M287" s="105"/>
      <c r="N287" s="105"/>
      <c r="O287" s="106"/>
      <c r="P287" s="106"/>
      <c r="Q287" s="106"/>
    </row>
    <row r="288" spans="1:17" s="107" customFormat="1" ht="15">
      <c r="A288" s="106"/>
      <c r="B288" s="106"/>
      <c r="C288" s="106"/>
      <c r="D288" s="106"/>
      <c r="E288" s="106"/>
      <c r="F288" s="106"/>
      <c r="G288" s="106"/>
      <c r="H288" s="106"/>
      <c r="I288" s="106"/>
      <c r="J288" s="105"/>
      <c r="K288" s="106"/>
      <c r="L288" s="105"/>
      <c r="M288" s="105"/>
      <c r="N288" s="105"/>
      <c r="O288" s="106"/>
      <c r="P288" s="106"/>
      <c r="Q288" s="106"/>
    </row>
    <row r="289" spans="1:17" s="107" customFormat="1" ht="15">
      <c r="A289" s="106"/>
      <c r="B289" s="106"/>
      <c r="C289" s="106"/>
      <c r="D289" s="106"/>
      <c r="E289" s="106"/>
      <c r="F289" s="106"/>
      <c r="G289" s="106"/>
      <c r="H289" s="106"/>
      <c r="I289" s="106"/>
      <c r="J289" s="105"/>
      <c r="K289" s="106"/>
      <c r="L289" s="105"/>
      <c r="M289" s="105"/>
      <c r="N289" s="105"/>
      <c r="O289" s="106"/>
      <c r="P289" s="106"/>
      <c r="Q289" s="106"/>
    </row>
    <row r="290" spans="1:17" s="107" customFormat="1" ht="15">
      <c r="A290" s="106"/>
      <c r="B290" s="106"/>
      <c r="C290" s="106"/>
      <c r="D290" s="106"/>
      <c r="E290" s="106"/>
      <c r="F290" s="106"/>
      <c r="G290" s="106"/>
      <c r="H290" s="106"/>
      <c r="I290" s="106"/>
      <c r="J290" s="105"/>
      <c r="K290" s="106"/>
      <c r="L290" s="105"/>
      <c r="M290" s="105"/>
      <c r="N290" s="105"/>
      <c r="O290" s="106"/>
      <c r="P290" s="106"/>
      <c r="Q290" s="106"/>
    </row>
    <row r="291" spans="1:17" s="107" customFormat="1" ht="15">
      <c r="A291" s="106"/>
      <c r="B291" s="106"/>
      <c r="C291" s="106"/>
      <c r="D291" s="106"/>
      <c r="E291" s="106"/>
      <c r="F291" s="106"/>
      <c r="G291" s="106"/>
      <c r="H291" s="106"/>
      <c r="I291" s="106"/>
      <c r="J291" s="105"/>
      <c r="K291" s="106"/>
      <c r="L291" s="105"/>
      <c r="M291" s="105"/>
      <c r="N291" s="105"/>
      <c r="O291" s="106"/>
      <c r="P291" s="106"/>
      <c r="Q291" s="106"/>
    </row>
    <row r="292" spans="1:17" s="107" customFormat="1" ht="15">
      <c r="A292" s="106"/>
      <c r="B292" s="106"/>
      <c r="C292" s="106"/>
      <c r="D292" s="106"/>
      <c r="E292" s="106"/>
      <c r="F292" s="106"/>
      <c r="G292" s="106"/>
      <c r="H292" s="106"/>
      <c r="I292" s="106"/>
      <c r="J292" s="105"/>
      <c r="K292" s="106"/>
      <c r="L292" s="105"/>
      <c r="M292" s="105"/>
      <c r="N292" s="105"/>
      <c r="O292" s="106"/>
      <c r="P292" s="106"/>
      <c r="Q292" s="106"/>
    </row>
    <row r="293" spans="1:17" s="107" customFormat="1" ht="15">
      <c r="A293" s="106"/>
      <c r="B293" s="106"/>
      <c r="C293" s="106"/>
      <c r="D293" s="106"/>
      <c r="E293" s="106"/>
      <c r="F293" s="106"/>
      <c r="G293" s="106"/>
      <c r="H293" s="106"/>
      <c r="I293" s="106"/>
      <c r="J293" s="105"/>
      <c r="K293" s="106"/>
      <c r="L293" s="105"/>
      <c r="M293" s="105"/>
      <c r="N293" s="105"/>
      <c r="O293" s="106"/>
      <c r="P293" s="106"/>
      <c r="Q293" s="106"/>
    </row>
    <row r="294" spans="1:17" s="107" customFormat="1" ht="15">
      <c r="A294" s="106"/>
      <c r="B294" s="106"/>
      <c r="C294" s="106"/>
      <c r="D294" s="106"/>
      <c r="E294" s="106"/>
      <c r="F294" s="106"/>
      <c r="G294" s="106"/>
      <c r="H294" s="106"/>
      <c r="I294" s="106"/>
      <c r="J294" s="105"/>
      <c r="K294" s="106"/>
      <c r="L294" s="105"/>
      <c r="M294" s="105"/>
      <c r="N294" s="105"/>
      <c r="O294" s="106"/>
      <c r="P294" s="106"/>
      <c r="Q294" s="106"/>
    </row>
    <row r="295" spans="1:17" s="107" customFormat="1" ht="15">
      <c r="A295" s="106"/>
      <c r="B295" s="106"/>
      <c r="C295" s="106"/>
      <c r="D295" s="106"/>
      <c r="E295" s="106"/>
      <c r="F295" s="106"/>
      <c r="G295" s="106"/>
      <c r="H295" s="106"/>
      <c r="I295" s="106"/>
      <c r="J295" s="105"/>
      <c r="K295" s="106"/>
      <c r="L295" s="105"/>
      <c r="M295" s="105"/>
      <c r="N295" s="105"/>
      <c r="O295" s="106"/>
      <c r="P295" s="106"/>
      <c r="Q295" s="106"/>
    </row>
    <row r="296" spans="1:17" s="107" customFormat="1" ht="15">
      <c r="A296" s="106"/>
      <c r="B296" s="106"/>
      <c r="C296" s="106"/>
      <c r="D296" s="106"/>
      <c r="E296" s="106"/>
      <c r="F296" s="106"/>
      <c r="G296" s="106"/>
      <c r="H296" s="106"/>
      <c r="I296" s="106"/>
      <c r="J296" s="105"/>
      <c r="K296" s="106"/>
      <c r="L296" s="105"/>
      <c r="M296" s="105"/>
      <c r="N296" s="105"/>
      <c r="O296" s="106"/>
      <c r="P296" s="106"/>
      <c r="Q296" s="106"/>
    </row>
    <row r="297" spans="1:17" s="107" customFormat="1" ht="15">
      <c r="A297" s="106"/>
      <c r="B297" s="106"/>
      <c r="C297" s="106"/>
      <c r="D297" s="106"/>
      <c r="E297" s="106"/>
      <c r="F297" s="106"/>
      <c r="G297" s="106"/>
      <c r="H297" s="106"/>
      <c r="I297" s="106"/>
      <c r="J297" s="105"/>
      <c r="K297" s="106"/>
      <c r="L297" s="105"/>
      <c r="M297" s="105"/>
      <c r="N297" s="105"/>
      <c r="O297" s="106"/>
      <c r="P297" s="106"/>
      <c r="Q297" s="106"/>
    </row>
    <row r="298" spans="1:17" s="107" customFormat="1" ht="15">
      <c r="A298" s="106"/>
      <c r="B298" s="106"/>
      <c r="C298" s="106"/>
      <c r="D298" s="106"/>
      <c r="E298" s="106"/>
      <c r="F298" s="106"/>
      <c r="G298" s="106"/>
      <c r="H298" s="106"/>
      <c r="I298" s="106"/>
      <c r="J298" s="105"/>
      <c r="K298" s="106"/>
      <c r="L298" s="105"/>
      <c r="M298" s="105"/>
      <c r="N298" s="105"/>
      <c r="O298" s="106"/>
      <c r="P298" s="106"/>
      <c r="Q298" s="106"/>
    </row>
    <row r="299" spans="1:17" s="107" customFormat="1" ht="15">
      <c r="A299" s="106"/>
      <c r="B299" s="106"/>
      <c r="C299" s="106"/>
      <c r="D299" s="106"/>
      <c r="E299" s="106"/>
      <c r="F299" s="106"/>
      <c r="G299" s="106"/>
      <c r="H299" s="106"/>
      <c r="I299" s="106"/>
      <c r="J299" s="105"/>
      <c r="K299" s="106"/>
      <c r="L299" s="105"/>
      <c r="M299" s="105"/>
      <c r="N299" s="105"/>
      <c r="O299" s="106"/>
      <c r="P299" s="106"/>
      <c r="Q299" s="106"/>
    </row>
    <row r="300" spans="1:17" s="107" customFormat="1" ht="15">
      <c r="A300" s="106"/>
      <c r="B300" s="106"/>
      <c r="C300" s="106"/>
      <c r="D300" s="106"/>
      <c r="E300" s="106"/>
      <c r="F300" s="106"/>
      <c r="G300" s="106"/>
      <c r="H300" s="106"/>
      <c r="I300" s="106"/>
      <c r="J300" s="105"/>
      <c r="K300" s="106"/>
      <c r="L300" s="105"/>
      <c r="M300" s="105"/>
      <c r="N300" s="105"/>
      <c r="O300" s="106"/>
      <c r="P300" s="106"/>
      <c r="Q300" s="106"/>
    </row>
    <row r="301" spans="1:17" s="107" customFormat="1" ht="15">
      <c r="A301" s="106"/>
      <c r="B301" s="106"/>
      <c r="C301" s="106"/>
      <c r="D301" s="106"/>
      <c r="E301" s="106"/>
      <c r="F301" s="106"/>
      <c r="G301" s="106"/>
      <c r="H301" s="106"/>
      <c r="I301" s="106"/>
      <c r="J301" s="105"/>
      <c r="K301" s="106"/>
      <c r="L301" s="105"/>
      <c r="M301" s="105"/>
      <c r="N301" s="105"/>
      <c r="O301" s="106"/>
      <c r="P301" s="106"/>
      <c r="Q301" s="106"/>
    </row>
    <row r="302" spans="1:17" s="107" customFormat="1" ht="15">
      <c r="A302" s="106"/>
      <c r="B302" s="106"/>
      <c r="C302" s="106"/>
      <c r="D302" s="106"/>
      <c r="E302" s="106"/>
      <c r="F302" s="106"/>
      <c r="G302" s="106"/>
      <c r="H302" s="106"/>
      <c r="I302" s="106"/>
      <c r="J302" s="105"/>
      <c r="K302" s="106"/>
      <c r="L302" s="105"/>
      <c r="M302" s="105"/>
      <c r="N302" s="105"/>
      <c r="O302" s="106"/>
      <c r="P302" s="106"/>
      <c r="Q302" s="106"/>
    </row>
    <row r="303" spans="1:17" s="107" customFormat="1" ht="15">
      <c r="A303" s="106"/>
      <c r="B303" s="106"/>
      <c r="C303" s="106"/>
      <c r="D303" s="106"/>
      <c r="E303" s="106"/>
      <c r="F303" s="106"/>
      <c r="G303" s="106"/>
      <c r="H303" s="106"/>
      <c r="I303" s="106"/>
      <c r="J303" s="105"/>
      <c r="K303" s="106"/>
      <c r="L303" s="105"/>
      <c r="M303" s="105"/>
      <c r="N303" s="105"/>
      <c r="O303" s="106"/>
      <c r="P303" s="106"/>
      <c r="Q303" s="106"/>
    </row>
    <row r="304" spans="1:17" s="107" customFormat="1" ht="15">
      <c r="A304" s="106"/>
      <c r="B304" s="106"/>
      <c r="C304" s="106"/>
      <c r="D304" s="106"/>
      <c r="E304" s="106"/>
      <c r="F304" s="106"/>
      <c r="G304" s="106"/>
      <c r="H304" s="106"/>
      <c r="I304" s="106"/>
      <c r="J304" s="105"/>
      <c r="K304" s="106"/>
      <c r="L304" s="105"/>
      <c r="M304" s="105"/>
      <c r="N304" s="105"/>
      <c r="O304" s="106"/>
      <c r="P304" s="106"/>
      <c r="Q304" s="106"/>
    </row>
    <row r="305" spans="1:17" s="107" customFormat="1" ht="15">
      <c r="A305" s="106"/>
      <c r="B305" s="106"/>
      <c r="C305" s="106"/>
      <c r="D305" s="106"/>
      <c r="E305" s="106"/>
      <c r="F305" s="106"/>
      <c r="G305" s="106"/>
      <c r="H305" s="106"/>
      <c r="I305" s="106"/>
      <c r="J305" s="105"/>
      <c r="K305" s="106"/>
      <c r="L305" s="105"/>
      <c r="M305" s="105"/>
      <c r="N305" s="105"/>
      <c r="O305" s="106"/>
      <c r="P305" s="106"/>
      <c r="Q305" s="106"/>
    </row>
    <row r="306" spans="1:17" s="107" customFormat="1" ht="15">
      <c r="A306" s="106"/>
      <c r="B306" s="106"/>
      <c r="C306" s="106"/>
      <c r="D306" s="106"/>
      <c r="E306" s="106"/>
      <c r="F306" s="106"/>
      <c r="G306" s="106"/>
      <c r="H306" s="106"/>
      <c r="I306" s="106"/>
      <c r="J306" s="105"/>
      <c r="K306" s="106"/>
      <c r="L306" s="105"/>
      <c r="M306" s="105"/>
      <c r="N306" s="105"/>
      <c r="O306" s="106"/>
      <c r="P306" s="106"/>
      <c r="Q306" s="106"/>
    </row>
    <row r="307" spans="1:17" s="107" customFormat="1" ht="15">
      <c r="A307" s="106"/>
      <c r="B307" s="106"/>
      <c r="C307" s="106"/>
      <c r="D307" s="106"/>
      <c r="E307" s="106"/>
      <c r="F307" s="106"/>
      <c r="G307" s="106"/>
      <c r="H307" s="106"/>
      <c r="I307" s="106"/>
      <c r="J307" s="105"/>
      <c r="K307" s="106"/>
      <c r="L307" s="105"/>
      <c r="M307" s="105"/>
      <c r="N307" s="105"/>
      <c r="O307" s="106"/>
      <c r="P307" s="106"/>
      <c r="Q307" s="106"/>
    </row>
    <row r="308" spans="1:17" s="107" customFormat="1" ht="15">
      <c r="A308" s="106"/>
      <c r="B308" s="106"/>
      <c r="C308" s="106"/>
      <c r="D308" s="106"/>
      <c r="E308" s="106"/>
      <c r="F308" s="106"/>
      <c r="G308" s="106"/>
      <c r="H308" s="106"/>
      <c r="I308" s="106"/>
      <c r="J308" s="105"/>
      <c r="K308" s="106"/>
      <c r="L308" s="105"/>
      <c r="M308" s="105"/>
      <c r="N308" s="105"/>
      <c r="O308" s="106"/>
      <c r="P308" s="106"/>
      <c r="Q308" s="106"/>
    </row>
    <row r="309" spans="1:17" s="107" customFormat="1" ht="15">
      <c r="A309" s="106"/>
      <c r="B309" s="106"/>
      <c r="C309" s="106"/>
      <c r="D309" s="106"/>
      <c r="E309" s="106"/>
      <c r="F309" s="106"/>
      <c r="G309" s="106"/>
      <c r="H309" s="106"/>
      <c r="I309" s="106"/>
      <c r="J309" s="105"/>
      <c r="K309" s="106"/>
      <c r="L309" s="105"/>
      <c r="M309" s="105"/>
      <c r="N309" s="105"/>
      <c r="O309" s="106"/>
      <c r="P309" s="106"/>
      <c r="Q309" s="106"/>
    </row>
    <row r="310" spans="1:17" s="107" customFormat="1" ht="15">
      <c r="A310" s="106"/>
      <c r="B310" s="106"/>
      <c r="C310" s="106"/>
      <c r="D310" s="106"/>
      <c r="E310" s="106"/>
      <c r="F310" s="106"/>
      <c r="G310" s="106"/>
      <c r="H310" s="106"/>
      <c r="I310" s="106"/>
      <c r="J310" s="105"/>
      <c r="K310" s="106"/>
      <c r="L310" s="105"/>
      <c r="M310" s="105"/>
      <c r="N310" s="105"/>
      <c r="O310" s="106"/>
      <c r="P310" s="106"/>
      <c r="Q310" s="106"/>
    </row>
    <row r="311" spans="1:17" s="107" customFormat="1" ht="15">
      <c r="A311" s="106"/>
      <c r="B311" s="106"/>
      <c r="C311" s="106"/>
      <c r="D311" s="106"/>
      <c r="E311" s="106"/>
      <c r="F311" s="106"/>
      <c r="G311" s="106"/>
      <c r="H311" s="106"/>
      <c r="I311" s="106"/>
      <c r="J311" s="105"/>
      <c r="K311" s="106"/>
      <c r="L311" s="105"/>
      <c r="M311" s="105"/>
      <c r="N311" s="105"/>
      <c r="O311" s="106"/>
      <c r="P311" s="106"/>
      <c r="Q311" s="106"/>
    </row>
    <row r="312" spans="1:17" s="107" customFormat="1" ht="15">
      <c r="A312" s="106"/>
      <c r="B312" s="106"/>
      <c r="C312" s="106"/>
      <c r="D312" s="106"/>
      <c r="E312" s="106"/>
      <c r="F312" s="106"/>
      <c r="G312" s="106"/>
      <c r="H312" s="106"/>
      <c r="I312" s="106"/>
      <c r="J312" s="105"/>
      <c r="K312" s="106"/>
      <c r="L312" s="105"/>
      <c r="M312" s="105"/>
      <c r="N312" s="105"/>
      <c r="O312" s="106"/>
      <c r="P312" s="106"/>
      <c r="Q312" s="106"/>
    </row>
    <row r="313" spans="1:17" s="107" customFormat="1" ht="15">
      <c r="A313" s="106"/>
      <c r="B313" s="106"/>
      <c r="C313" s="106"/>
      <c r="D313" s="106"/>
      <c r="E313" s="106"/>
      <c r="F313" s="106"/>
      <c r="G313" s="106"/>
      <c r="H313" s="106"/>
      <c r="I313" s="106"/>
      <c r="J313" s="105"/>
      <c r="K313" s="106"/>
      <c r="L313" s="105"/>
      <c r="M313" s="105"/>
      <c r="N313" s="105"/>
      <c r="O313" s="106"/>
      <c r="P313" s="106"/>
      <c r="Q313" s="106"/>
    </row>
    <row r="314" spans="1:17" s="107" customFormat="1" ht="15">
      <c r="A314" s="106"/>
      <c r="B314" s="106"/>
      <c r="C314" s="106"/>
      <c r="D314" s="106"/>
      <c r="E314" s="106"/>
      <c r="F314" s="106"/>
      <c r="G314" s="106"/>
      <c r="H314" s="106"/>
      <c r="I314" s="106"/>
      <c r="J314" s="105"/>
      <c r="K314" s="106"/>
      <c r="L314" s="105"/>
      <c r="M314" s="105"/>
      <c r="N314" s="105"/>
      <c r="O314" s="106"/>
      <c r="P314" s="106"/>
      <c r="Q314" s="106"/>
    </row>
    <row r="315" spans="1:17" s="107" customFormat="1" ht="15">
      <c r="A315" s="106"/>
      <c r="B315" s="106"/>
      <c r="C315" s="106"/>
      <c r="D315" s="106"/>
      <c r="E315" s="106"/>
      <c r="F315" s="106"/>
      <c r="G315" s="106"/>
      <c r="H315" s="106"/>
      <c r="I315" s="106"/>
      <c r="J315" s="105"/>
      <c r="K315" s="106"/>
      <c r="L315" s="105"/>
      <c r="M315" s="105"/>
      <c r="N315" s="105"/>
      <c r="O315" s="106"/>
      <c r="P315" s="106"/>
      <c r="Q315" s="106"/>
    </row>
    <row r="316" spans="1:17" s="107" customFormat="1" ht="15">
      <c r="A316" s="106"/>
      <c r="B316" s="106"/>
      <c r="C316" s="106"/>
      <c r="D316" s="106"/>
      <c r="E316" s="106"/>
      <c r="F316" s="106"/>
      <c r="G316" s="106"/>
      <c r="H316" s="106"/>
      <c r="I316" s="106"/>
      <c r="J316" s="105"/>
      <c r="K316" s="106"/>
      <c r="L316" s="105"/>
      <c r="M316" s="105"/>
      <c r="N316" s="105"/>
      <c r="O316" s="106"/>
      <c r="P316" s="106"/>
      <c r="Q316" s="106"/>
    </row>
    <row r="317" spans="1:17" s="107" customFormat="1" ht="15">
      <c r="A317" s="106"/>
      <c r="B317" s="106"/>
      <c r="C317" s="106"/>
      <c r="D317" s="106"/>
      <c r="E317" s="106"/>
      <c r="F317" s="106"/>
      <c r="G317" s="106"/>
      <c r="H317" s="106"/>
      <c r="I317" s="106"/>
      <c r="J317" s="105"/>
      <c r="K317" s="106"/>
      <c r="L317" s="105"/>
      <c r="M317" s="105"/>
      <c r="N317" s="105"/>
      <c r="O317" s="106"/>
      <c r="P317" s="106"/>
      <c r="Q317" s="106"/>
    </row>
    <row r="318" spans="1:17" s="107" customFormat="1" ht="15">
      <c r="A318" s="106"/>
      <c r="B318" s="106"/>
      <c r="C318" s="106"/>
      <c r="D318" s="106"/>
      <c r="E318" s="106"/>
      <c r="F318" s="106"/>
      <c r="G318" s="106"/>
      <c r="H318" s="106"/>
      <c r="I318" s="106"/>
      <c r="J318" s="105"/>
      <c r="K318" s="106"/>
      <c r="L318" s="105"/>
      <c r="M318" s="105"/>
      <c r="N318" s="105"/>
      <c r="O318" s="106"/>
      <c r="P318" s="106"/>
      <c r="Q318" s="106"/>
    </row>
    <row r="319" spans="1:17" s="107" customFormat="1" ht="15">
      <c r="A319" s="106"/>
      <c r="B319" s="106"/>
      <c r="C319" s="106"/>
      <c r="D319" s="106"/>
      <c r="E319" s="106"/>
      <c r="F319" s="106"/>
      <c r="G319" s="106"/>
      <c r="H319" s="106"/>
      <c r="I319" s="106"/>
      <c r="J319" s="105"/>
      <c r="K319" s="106"/>
      <c r="L319" s="105"/>
      <c r="M319" s="105"/>
      <c r="N319" s="105"/>
      <c r="O319" s="106"/>
      <c r="P319" s="106"/>
      <c r="Q319" s="106"/>
    </row>
    <row r="320" spans="1:17" s="107" customFormat="1" ht="15">
      <c r="A320" s="106"/>
      <c r="B320" s="106"/>
      <c r="C320" s="106"/>
      <c r="D320" s="106"/>
      <c r="E320" s="106"/>
      <c r="F320" s="106"/>
      <c r="G320" s="106"/>
      <c r="H320" s="106"/>
      <c r="I320" s="106"/>
      <c r="J320" s="105"/>
      <c r="K320" s="106"/>
      <c r="L320" s="105"/>
      <c r="M320" s="105"/>
      <c r="N320" s="105"/>
      <c r="O320" s="106"/>
      <c r="P320" s="106"/>
      <c r="Q320" s="106"/>
    </row>
    <row r="321" spans="1:17" s="107" customFormat="1" ht="15">
      <c r="A321" s="106"/>
      <c r="B321" s="106"/>
      <c r="C321" s="106"/>
      <c r="D321" s="106"/>
      <c r="E321" s="106"/>
      <c r="F321" s="106"/>
      <c r="G321" s="106"/>
      <c r="H321" s="106"/>
      <c r="I321" s="106"/>
      <c r="J321" s="105"/>
      <c r="K321" s="106"/>
      <c r="L321" s="105"/>
      <c r="M321" s="105"/>
      <c r="N321" s="105"/>
      <c r="O321" s="106"/>
      <c r="P321" s="106"/>
      <c r="Q321" s="106"/>
    </row>
    <row r="322" spans="1:17" s="107" customFormat="1" ht="15">
      <c r="A322" s="106"/>
      <c r="B322" s="106"/>
      <c r="C322" s="106"/>
      <c r="D322" s="106"/>
      <c r="E322" s="106"/>
      <c r="F322" s="106"/>
      <c r="G322" s="106"/>
      <c r="H322" s="106"/>
      <c r="I322" s="106"/>
      <c r="J322" s="105"/>
      <c r="K322" s="106"/>
      <c r="L322" s="105"/>
      <c r="M322" s="105"/>
      <c r="N322" s="105"/>
      <c r="O322" s="106"/>
      <c r="P322" s="106"/>
      <c r="Q322" s="106"/>
    </row>
    <row r="323" spans="1:17" s="107" customFormat="1" ht="15">
      <c r="A323" s="106"/>
      <c r="B323" s="106"/>
      <c r="C323" s="106"/>
      <c r="D323" s="106"/>
      <c r="E323" s="106"/>
      <c r="F323" s="106"/>
      <c r="G323" s="106"/>
      <c r="H323" s="106"/>
      <c r="I323" s="106"/>
      <c r="J323" s="105"/>
      <c r="K323" s="106"/>
      <c r="L323" s="105"/>
      <c r="M323" s="105"/>
      <c r="N323" s="105"/>
      <c r="O323" s="106"/>
      <c r="P323" s="106"/>
      <c r="Q323" s="106"/>
    </row>
    <row r="324" spans="1:17" s="107" customFormat="1" ht="15">
      <c r="A324" s="106"/>
      <c r="B324" s="106"/>
      <c r="C324" s="106"/>
      <c r="D324" s="106"/>
      <c r="E324" s="106"/>
      <c r="F324" s="106"/>
      <c r="G324" s="106"/>
      <c r="H324" s="106"/>
      <c r="I324" s="106"/>
      <c r="J324" s="105"/>
      <c r="K324" s="106"/>
      <c r="L324" s="105"/>
      <c r="M324" s="105"/>
      <c r="N324" s="105"/>
      <c r="O324" s="106"/>
      <c r="P324" s="106"/>
      <c r="Q324" s="106"/>
    </row>
    <row r="325" spans="1:17" s="107" customFormat="1" ht="15">
      <c r="A325" s="106"/>
      <c r="B325" s="106"/>
      <c r="C325" s="106"/>
      <c r="D325" s="106"/>
      <c r="E325" s="106"/>
      <c r="F325" s="106"/>
      <c r="G325" s="106"/>
      <c r="H325" s="106"/>
      <c r="I325" s="106"/>
      <c r="J325" s="105"/>
      <c r="K325" s="106"/>
      <c r="L325" s="105"/>
      <c r="M325" s="105"/>
      <c r="N325" s="105"/>
      <c r="O325" s="106"/>
      <c r="P325" s="106"/>
      <c r="Q325" s="106"/>
    </row>
    <row r="326" spans="1:17" s="107" customFormat="1" ht="15">
      <c r="A326" s="106"/>
      <c r="B326" s="106"/>
      <c r="C326" s="106"/>
      <c r="D326" s="106"/>
      <c r="E326" s="106"/>
      <c r="F326" s="106"/>
      <c r="G326" s="106"/>
      <c r="H326" s="106"/>
      <c r="I326" s="106"/>
      <c r="J326" s="105"/>
      <c r="K326" s="106"/>
      <c r="L326" s="105"/>
      <c r="M326" s="105"/>
      <c r="N326" s="105"/>
      <c r="O326" s="106"/>
      <c r="P326" s="106"/>
      <c r="Q326" s="106"/>
    </row>
    <row r="327" spans="1:17" s="107" customFormat="1" ht="15">
      <c r="A327" s="106"/>
      <c r="B327" s="106"/>
      <c r="C327" s="106"/>
      <c r="D327" s="106"/>
      <c r="E327" s="106"/>
      <c r="F327" s="106"/>
      <c r="G327" s="106"/>
      <c r="H327" s="106"/>
      <c r="I327" s="106"/>
      <c r="J327" s="105"/>
      <c r="K327" s="106"/>
      <c r="L327" s="105"/>
      <c r="M327" s="105"/>
      <c r="N327" s="105"/>
      <c r="O327" s="106"/>
      <c r="P327" s="106"/>
      <c r="Q327" s="106"/>
    </row>
    <row r="328" spans="1:17" s="107" customFormat="1" ht="15">
      <c r="A328" s="106"/>
      <c r="B328" s="106"/>
      <c r="C328" s="106"/>
      <c r="D328" s="106"/>
      <c r="E328" s="106"/>
      <c r="F328" s="106"/>
      <c r="G328" s="106"/>
      <c r="H328" s="106"/>
      <c r="I328" s="106"/>
      <c r="J328" s="105"/>
      <c r="K328" s="106"/>
      <c r="L328" s="105"/>
      <c r="M328" s="105"/>
      <c r="N328" s="105"/>
      <c r="O328" s="106"/>
      <c r="P328" s="106"/>
      <c r="Q328" s="106"/>
    </row>
    <row r="329" spans="1:17" s="107" customFormat="1" ht="15">
      <c r="A329" s="106"/>
      <c r="B329" s="106"/>
      <c r="C329" s="106"/>
      <c r="D329" s="106"/>
      <c r="E329" s="106"/>
      <c r="F329" s="106"/>
      <c r="G329" s="106"/>
      <c r="H329" s="106"/>
      <c r="I329" s="106"/>
      <c r="J329" s="105"/>
      <c r="K329" s="106"/>
      <c r="L329" s="105"/>
      <c r="M329" s="105"/>
      <c r="N329" s="105"/>
      <c r="O329" s="106"/>
      <c r="P329" s="106"/>
      <c r="Q329" s="106"/>
    </row>
    <row r="330" spans="1:17" s="107" customFormat="1" ht="15">
      <c r="A330" s="106"/>
      <c r="B330" s="106"/>
      <c r="C330" s="106"/>
      <c r="D330" s="106"/>
      <c r="E330" s="106"/>
      <c r="F330" s="106"/>
      <c r="G330" s="106"/>
      <c r="H330" s="106"/>
      <c r="I330" s="106"/>
      <c r="J330" s="105"/>
      <c r="K330" s="106"/>
      <c r="L330" s="105"/>
      <c r="M330" s="105"/>
      <c r="N330" s="105"/>
      <c r="O330" s="106"/>
      <c r="P330" s="106"/>
      <c r="Q330" s="106"/>
    </row>
    <row r="331" spans="1:17" s="107" customFormat="1" ht="15">
      <c r="A331" s="106"/>
      <c r="B331" s="106"/>
      <c r="C331" s="106"/>
      <c r="D331" s="106"/>
      <c r="E331" s="106"/>
      <c r="F331" s="106"/>
      <c r="G331" s="106"/>
      <c r="H331" s="106"/>
      <c r="I331" s="106"/>
      <c r="J331" s="105"/>
      <c r="K331" s="106"/>
      <c r="L331" s="105"/>
      <c r="M331" s="105"/>
      <c r="N331" s="105"/>
      <c r="O331" s="106"/>
      <c r="P331" s="106"/>
      <c r="Q331" s="106"/>
    </row>
    <row r="332" spans="1:17" s="107" customFormat="1" ht="15">
      <c r="A332" s="106"/>
      <c r="B332" s="106"/>
      <c r="C332" s="106"/>
      <c r="D332" s="106"/>
      <c r="E332" s="106"/>
      <c r="F332" s="106"/>
      <c r="G332" s="106"/>
      <c r="H332" s="106"/>
      <c r="I332" s="106"/>
      <c r="J332" s="105"/>
      <c r="K332" s="106"/>
      <c r="L332" s="105"/>
      <c r="M332" s="105"/>
      <c r="N332" s="105"/>
      <c r="O332" s="106"/>
      <c r="P332" s="106"/>
      <c r="Q332" s="106"/>
    </row>
    <row r="333" spans="1:17" s="107" customFormat="1" ht="15">
      <c r="A333" s="106"/>
      <c r="B333" s="106"/>
      <c r="C333" s="106"/>
      <c r="D333" s="106"/>
      <c r="E333" s="106"/>
      <c r="F333" s="106"/>
      <c r="G333" s="106"/>
      <c r="H333" s="106"/>
      <c r="I333" s="106"/>
      <c r="J333" s="105"/>
      <c r="K333" s="106"/>
      <c r="L333" s="105"/>
      <c r="M333" s="105"/>
      <c r="N333" s="105"/>
      <c r="O333" s="106"/>
      <c r="P333" s="106"/>
      <c r="Q333" s="106"/>
    </row>
    <row r="334" spans="1:17" s="107" customFormat="1" ht="15">
      <c r="A334" s="106"/>
      <c r="B334" s="106"/>
      <c r="C334" s="106"/>
      <c r="D334" s="106"/>
      <c r="E334" s="106"/>
      <c r="F334" s="106"/>
      <c r="G334" s="106"/>
      <c r="H334" s="106"/>
      <c r="I334" s="106"/>
      <c r="J334" s="105"/>
      <c r="K334" s="106"/>
      <c r="L334" s="105"/>
      <c r="M334" s="105"/>
      <c r="N334" s="105"/>
      <c r="O334" s="106"/>
      <c r="P334" s="106"/>
      <c r="Q334" s="106"/>
    </row>
    <row r="335" spans="1:17" s="107" customFormat="1" ht="15">
      <c r="A335" s="106"/>
      <c r="B335" s="106"/>
      <c r="C335" s="106"/>
      <c r="D335" s="106"/>
      <c r="E335" s="106"/>
      <c r="F335" s="106"/>
      <c r="G335" s="106"/>
      <c r="H335" s="106"/>
      <c r="I335" s="106"/>
      <c r="J335" s="105"/>
      <c r="K335" s="106"/>
      <c r="L335" s="105"/>
      <c r="M335" s="105"/>
      <c r="N335" s="105"/>
      <c r="O335" s="106"/>
      <c r="P335" s="106"/>
      <c r="Q335" s="106"/>
    </row>
    <row r="336" spans="1:17" s="107" customFormat="1" ht="15">
      <c r="A336" s="106"/>
      <c r="B336" s="106"/>
      <c r="C336" s="106"/>
      <c r="D336" s="106"/>
      <c r="E336" s="106"/>
      <c r="F336" s="106"/>
      <c r="G336" s="106"/>
      <c r="H336" s="106"/>
      <c r="I336" s="106"/>
      <c r="J336" s="105"/>
      <c r="K336" s="106"/>
      <c r="L336" s="105"/>
      <c r="M336" s="105"/>
      <c r="N336" s="105"/>
      <c r="O336" s="106"/>
      <c r="P336" s="106"/>
      <c r="Q336" s="106"/>
    </row>
    <row r="337" spans="1:17" s="107" customFormat="1" ht="15">
      <c r="A337" s="106"/>
      <c r="B337" s="106"/>
      <c r="C337" s="106"/>
      <c r="D337" s="106"/>
      <c r="E337" s="106"/>
      <c r="F337" s="106"/>
      <c r="G337" s="106"/>
      <c r="H337" s="106"/>
      <c r="I337" s="106"/>
      <c r="J337" s="105"/>
      <c r="K337" s="106"/>
      <c r="L337" s="105"/>
      <c r="M337" s="105"/>
      <c r="N337" s="105"/>
      <c r="O337" s="106"/>
      <c r="P337" s="106"/>
      <c r="Q337" s="106"/>
    </row>
    <row r="338" spans="1:17" s="107" customFormat="1" ht="15">
      <c r="A338" s="106"/>
      <c r="B338" s="106"/>
      <c r="C338" s="106"/>
      <c r="D338" s="106"/>
      <c r="E338" s="106"/>
      <c r="F338" s="106"/>
      <c r="G338" s="106"/>
      <c r="H338" s="106"/>
      <c r="I338" s="106"/>
      <c r="J338" s="105"/>
      <c r="K338" s="106"/>
      <c r="L338" s="105"/>
      <c r="M338" s="105"/>
      <c r="N338" s="105"/>
      <c r="O338" s="106"/>
      <c r="P338" s="106"/>
      <c r="Q338" s="106"/>
    </row>
    <row r="339" spans="1:17" s="107" customFormat="1" ht="15">
      <c r="A339" s="106"/>
      <c r="B339" s="106"/>
      <c r="C339" s="106"/>
      <c r="D339" s="106"/>
      <c r="E339" s="106"/>
      <c r="F339" s="106"/>
      <c r="G339" s="106"/>
      <c r="H339" s="106"/>
      <c r="I339" s="106"/>
      <c r="J339" s="105"/>
      <c r="K339" s="106"/>
      <c r="L339" s="105"/>
      <c r="M339" s="105"/>
      <c r="N339" s="105"/>
      <c r="O339" s="106"/>
      <c r="P339" s="106"/>
      <c r="Q339" s="106"/>
    </row>
    <row r="340" spans="1:17" s="107" customFormat="1" ht="15">
      <c r="A340" s="106"/>
      <c r="B340" s="106"/>
      <c r="C340" s="106"/>
      <c r="D340" s="106"/>
      <c r="E340" s="106"/>
      <c r="F340" s="106"/>
      <c r="G340" s="106"/>
      <c r="H340" s="106"/>
      <c r="I340" s="106"/>
      <c r="J340" s="105"/>
      <c r="K340" s="106"/>
      <c r="L340" s="105"/>
      <c r="M340" s="105"/>
      <c r="N340" s="105"/>
      <c r="O340" s="106"/>
      <c r="P340" s="106"/>
      <c r="Q340" s="106"/>
    </row>
    <row r="341" spans="1:17" s="107" customFormat="1" ht="15">
      <c r="A341" s="106"/>
      <c r="B341" s="106"/>
      <c r="C341" s="106"/>
      <c r="D341" s="106"/>
      <c r="E341" s="106"/>
      <c r="F341" s="106"/>
      <c r="G341" s="106"/>
      <c r="H341" s="106"/>
      <c r="I341" s="106"/>
      <c r="J341" s="105"/>
      <c r="K341" s="106"/>
      <c r="L341" s="105"/>
      <c r="M341" s="105"/>
      <c r="N341" s="105"/>
      <c r="O341" s="106"/>
      <c r="P341" s="106"/>
      <c r="Q341" s="106"/>
    </row>
    <row r="342" spans="1:17" s="107" customFormat="1" ht="15">
      <c r="A342" s="106"/>
      <c r="B342" s="106"/>
      <c r="C342" s="106"/>
      <c r="D342" s="106"/>
      <c r="E342" s="106"/>
      <c r="F342" s="106"/>
      <c r="G342" s="106"/>
      <c r="H342" s="106"/>
      <c r="I342" s="106"/>
      <c r="J342" s="105"/>
      <c r="K342" s="106"/>
      <c r="L342" s="105"/>
      <c r="M342" s="105"/>
      <c r="N342" s="105"/>
      <c r="O342" s="106"/>
      <c r="P342" s="106"/>
      <c r="Q342" s="106"/>
    </row>
    <row r="343" spans="1:17" s="107" customFormat="1" ht="15">
      <c r="A343" s="106"/>
      <c r="B343" s="106"/>
      <c r="C343" s="106"/>
      <c r="D343" s="106"/>
      <c r="E343" s="106"/>
      <c r="F343" s="106"/>
      <c r="G343" s="106"/>
      <c r="H343" s="106"/>
      <c r="I343" s="106"/>
      <c r="J343" s="105"/>
      <c r="K343" s="106"/>
      <c r="L343" s="105"/>
      <c r="M343" s="105"/>
      <c r="N343" s="105"/>
      <c r="O343" s="106"/>
      <c r="P343" s="106"/>
      <c r="Q343" s="106"/>
    </row>
    <row r="344" spans="1:17" s="107" customFormat="1" ht="15">
      <c r="A344" s="106"/>
      <c r="B344" s="106"/>
      <c r="C344" s="106"/>
      <c r="D344" s="106"/>
      <c r="E344" s="106"/>
      <c r="F344" s="106"/>
      <c r="G344" s="106"/>
      <c r="H344" s="106"/>
      <c r="I344" s="106"/>
      <c r="J344" s="105"/>
      <c r="K344" s="106"/>
      <c r="L344" s="105"/>
      <c r="M344" s="105"/>
      <c r="N344" s="105"/>
      <c r="O344" s="106"/>
      <c r="P344" s="106"/>
      <c r="Q344" s="106"/>
    </row>
    <row r="345" spans="1:17" s="107" customFormat="1" ht="15">
      <c r="A345" s="106"/>
      <c r="B345" s="106"/>
      <c r="C345" s="106"/>
      <c r="D345" s="106"/>
      <c r="E345" s="106"/>
      <c r="F345" s="106"/>
      <c r="G345" s="106"/>
      <c r="H345" s="106"/>
      <c r="I345" s="106"/>
      <c r="J345" s="105"/>
      <c r="K345" s="106"/>
      <c r="L345" s="105"/>
      <c r="M345" s="105"/>
      <c r="N345" s="105"/>
      <c r="O345" s="106"/>
      <c r="P345" s="106"/>
      <c r="Q345" s="106"/>
    </row>
    <row r="346" spans="1:17" s="107" customFormat="1" ht="15">
      <c r="A346" s="106"/>
      <c r="B346" s="106"/>
      <c r="C346" s="106"/>
      <c r="D346" s="106"/>
      <c r="E346" s="106"/>
      <c r="F346" s="106"/>
      <c r="G346" s="106"/>
      <c r="H346" s="106"/>
      <c r="I346" s="106"/>
      <c r="J346" s="105"/>
      <c r="K346" s="106"/>
      <c r="L346" s="105"/>
      <c r="M346" s="105"/>
      <c r="N346" s="105"/>
      <c r="O346" s="106"/>
      <c r="P346" s="106"/>
      <c r="Q346" s="106"/>
    </row>
    <row r="347" spans="1:17" s="107" customFormat="1" ht="15">
      <c r="A347" s="106"/>
      <c r="B347" s="106"/>
      <c r="C347" s="106"/>
      <c r="D347" s="106"/>
      <c r="E347" s="106"/>
      <c r="F347" s="106"/>
      <c r="G347" s="106"/>
      <c r="H347" s="106"/>
      <c r="I347" s="106"/>
      <c r="J347" s="105"/>
      <c r="K347" s="106"/>
      <c r="L347" s="105"/>
      <c r="M347" s="105"/>
      <c r="N347" s="105"/>
      <c r="O347" s="106"/>
      <c r="P347" s="106"/>
      <c r="Q347" s="106"/>
    </row>
    <row r="348" spans="1:17" s="107" customFormat="1" ht="15">
      <c r="A348" s="106"/>
      <c r="B348" s="106"/>
      <c r="C348" s="106"/>
      <c r="D348" s="106"/>
      <c r="E348" s="106"/>
      <c r="F348" s="106"/>
      <c r="G348" s="106"/>
      <c r="H348" s="106"/>
      <c r="I348" s="106"/>
      <c r="J348" s="105"/>
      <c r="K348" s="106"/>
      <c r="L348" s="105"/>
      <c r="M348" s="105"/>
      <c r="N348" s="105"/>
      <c r="O348" s="106"/>
      <c r="P348" s="106"/>
      <c r="Q348" s="106"/>
    </row>
    <row r="349" spans="1:17" s="107" customFormat="1" ht="15">
      <c r="A349" s="106"/>
      <c r="B349" s="106"/>
      <c r="C349" s="106"/>
      <c r="D349" s="106"/>
      <c r="E349" s="106"/>
      <c r="F349" s="106"/>
      <c r="G349" s="106"/>
      <c r="H349" s="106"/>
      <c r="I349" s="106"/>
      <c r="J349" s="105"/>
      <c r="K349" s="106"/>
      <c r="L349" s="105"/>
      <c r="M349" s="105"/>
      <c r="N349" s="105"/>
      <c r="O349" s="106"/>
      <c r="P349" s="106"/>
      <c r="Q349" s="106"/>
    </row>
    <row r="350" spans="1:17" s="107" customFormat="1" ht="15">
      <c r="A350" s="106"/>
      <c r="B350" s="106"/>
      <c r="C350" s="106"/>
      <c r="D350" s="106"/>
      <c r="E350" s="106"/>
      <c r="F350" s="106"/>
      <c r="G350" s="106"/>
      <c r="H350" s="106"/>
      <c r="I350" s="106"/>
      <c r="J350" s="105"/>
      <c r="K350" s="106"/>
      <c r="L350" s="105"/>
      <c r="M350" s="105"/>
      <c r="N350" s="105"/>
      <c r="O350" s="106"/>
      <c r="P350" s="106"/>
      <c r="Q350" s="106"/>
    </row>
    <row r="351" spans="1:17" s="107" customFormat="1" ht="15">
      <c r="A351" s="106"/>
      <c r="B351" s="106"/>
      <c r="C351" s="106"/>
      <c r="D351" s="106"/>
      <c r="E351" s="106"/>
      <c r="F351" s="106"/>
      <c r="G351" s="106"/>
      <c r="H351" s="106"/>
      <c r="I351" s="106"/>
      <c r="J351" s="105"/>
      <c r="K351" s="106"/>
      <c r="L351" s="105"/>
      <c r="M351" s="105"/>
      <c r="N351" s="105"/>
      <c r="O351" s="106"/>
      <c r="P351" s="106"/>
      <c r="Q351" s="106"/>
    </row>
    <row r="352" spans="1:17" s="107" customFormat="1" ht="15">
      <c r="A352" s="106"/>
      <c r="B352" s="106"/>
      <c r="C352" s="106"/>
      <c r="D352" s="106"/>
      <c r="E352" s="106"/>
      <c r="F352" s="106"/>
      <c r="G352" s="106"/>
      <c r="H352" s="106"/>
      <c r="I352" s="106"/>
      <c r="J352" s="105"/>
      <c r="K352" s="106"/>
      <c r="L352" s="105"/>
      <c r="M352" s="105"/>
      <c r="N352" s="105"/>
      <c r="O352" s="106"/>
      <c r="P352" s="106"/>
      <c r="Q352" s="106"/>
    </row>
    <row r="353" spans="1:17" s="107" customFormat="1" ht="15">
      <c r="A353" s="106"/>
      <c r="B353" s="106"/>
      <c r="C353" s="106"/>
      <c r="D353" s="106"/>
      <c r="E353" s="106"/>
      <c r="F353" s="106"/>
      <c r="G353" s="106"/>
      <c r="H353" s="106"/>
      <c r="I353" s="106"/>
      <c r="J353" s="105"/>
      <c r="K353" s="106"/>
      <c r="L353" s="105"/>
      <c r="M353" s="105"/>
      <c r="N353" s="105"/>
      <c r="O353" s="106"/>
      <c r="P353" s="106"/>
      <c r="Q353" s="106"/>
    </row>
    <row r="354" spans="1:17" s="107" customFormat="1" ht="15">
      <c r="A354" s="106"/>
      <c r="B354" s="106"/>
      <c r="C354" s="106"/>
      <c r="D354" s="106"/>
      <c r="E354" s="106"/>
      <c r="F354" s="106"/>
      <c r="G354" s="106"/>
      <c r="H354" s="106"/>
      <c r="I354" s="106"/>
      <c r="J354" s="105"/>
      <c r="K354" s="106"/>
      <c r="L354" s="105"/>
      <c r="M354" s="105"/>
      <c r="N354" s="105"/>
      <c r="O354" s="106"/>
      <c r="P354" s="106"/>
      <c r="Q354" s="106"/>
    </row>
    <row r="355" spans="1:17" s="107" customFormat="1" ht="15">
      <c r="A355" s="106"/>
      <c r="B355" s="106"/>
      <c r="C355" s="106"/>
      <c r="D355" s="106"/>
      <c r="E355" s="106"/>
      <c r="F355" s="106"/>
      <c r="G355" s="106"/>
      <c r="H355" s="106"/>
      <c r="I355" s="106"/>
      <c r="J355" s="105"/>
      <c r="K355" s="106"/>
      <c r="L355" s="105"/>
      <c r="M355" s="105"/>
      <c r="N355" s="105"/>
      <c r="O355" s="106"/>
      <c r="P355" s="106"/>
      <c r="Q355" s="106"/>
    </row>
    <row r="356" spans="1:17" s="107" customFormat="1" ht="15">
      <c r="A356" s="106"/>
      <c r="B356" s="106"/>
      <c r="C356" s="106"/>
      <c r="D356" s="106"/>
      <c r="E356" s="106"/>
      <c r="F356" s="106"/>
      <c r="G356" s="106"/>
      <c r="H356" s="106"/>
      <c r="I356" s="106"/>
      <c r="J356" s="105"/>
      <c r="K356" s="106"/>
      <c r="L356" s="105"/>
      <c r="M356" s="105"/>
      <c r="N356" s="105"/>
      <c r="O356" s="106"/>
      <c r="P356" s="106"/>
      <c r="Q356" s="106"/>
    </row>
    <row r="357" spans="1:17" s="107" customFormat="1" ht="15">
      <c r="A357" s="106"/>
      <c r="B357" s="106"/>
      <c r="C357" s="106"/>
      <c r="D357" s="106"/>
      <c r="E357" s="106"/>
      <c r="F357" s="106"/>
      <c r="G357" s="106"/>
      <c r="H357" s="106"/>
      <c r="I357" s="106"/>
      <c r="J357" s="105"/>
      <c r="K357" s="106"/>
      <c r="L357" s="105"/>
      <c r="M357" s="105"/>
      <c r="N357" s="105"/>
      <c r="O357" s="106"/>
      <c r="P357" s="106"/>
      <c r="Q357" s="106"/>
    </row>
    <row r="358" spans="1:17" s="107" customFormat="1" ht="15">
      <c r="A358" s="106"/>
      <c r="B358" s="106"/>
      <c r="C358" s="106"/>
      <c r="D358" s="106"/>
      <c r="E358" s="106"/>
      <c r="F358" s="106"/>
      <c r="G358" s="106"/>
      <c r="H358" s="106"/>
      <c r="I358" s="106"/>
      <c r="J358" s="105"/>
      <c r="K358" s="106"/>
      <c r="L358" s="105"/>
      <c r="M358" s="105"/>
      <c r="N358" s="105"/>
      <c r="O358" s="106"/>
      <c r="P358" s="106"/>
      <c r="Q358" s="106"/>
    </row>
    <row r="359" spans="1:17" s="107" customFormat="1" ht="15">
      <c r="A359" s="106"/>
      <c r="B359" s="106"/>
      <c r="C359" s="106"/>
      <c r="D359" s="106"/>
      <c r="E359" s="106"/>
      <c r="F359" s="106"/>
      <c r="G359" s="106"/>
      <c r="H359" s="106"/>
      <c r="I359" s="106"/>
      <c r="J359" s="105"/>
      <c r="K359" s="106"/>
      <c r="L359" s="105"/>
      <c r="M359" s="105"/>
      <c r="N359" s="105"/>
      <c r="O359" s="106"/>
      <c r="P359" s="106"/>
      <c r="Q359" s="106"/>
    </row>
    <row r="360" spans="1:17" s="107" customFormat="1" ht="15">
      <c r="A360" s="106"/>
      <c r="B360" s="106"/>
      <c r="C360" s="106"/>
      <c r="D360" s="106"/>
      <c r="E360" s="106"/>
      <c r="F360" s="106"/>
      <c r="G360" s="106"/>
      <c r="H360" s="106"/>
      <c r="I360" s="106"/>
      <c r="J360" s="105"/>
      <c r="K360" s="106"/>
      <c r="L360" s="105"/>
      <c r="M360" s="105"/>
      <c r="N360" s="105"/>
      <c r="O360" s="106"/>
      <c r="P360" s="106"/>
      <c r="Q360" s="106"/>
    </row>
    <row r="361" spans="1:17" s="107" customFormat="1" ht="15">
      <c r="A361" s="106"/>
      <c r="B361" s="106"/>
      <c r="C361" s="106"/>
      <c r="D361" s="106"/>
      <c r="E361" s="106"/>
      <c r="F361" s="106"/>
      <c r="G361" s="106"/>
      <c r="H361" s="106"/>
      <c r="I361" s="106"/>
      <c r="J361" s="105"/>
      <c r="K361" s="106"/>
      <c r="L361" s="105"/>
      <c r="M361" s="105"/>
      <c r="N361" s="105"/>
      <c r="O361" s="106"/>
      <c r="P361" s="106"/>
      <c r="Q361" s="106"/>
    </row>
    <row r="362" spans="1:17" s="107" customFormat="1" ht="15">
      <c r="A362" s="106"/>
      <c r="B362" s="106"/>
      <c r="C362" s="106"/>
      <c r="D362" s="106"/>
      <c r="E362" s="106"/>
      <c r="F362" s="106"/>
      <c r="G362" s="106"/>
      <c r="H362" s="106"/>
      <c r="I362" s="106"/>
      <c r="J362" s="105"/>
      <c r="K362" s="106"/>
      <c r="L362" s="105"/>
      <c r="M362" s="105"/>
      <c r="N362" s="105"/>
      <c r="O362" s="106"/>
      <c r="P362" s="106"/>
      <c r="Q362" s="106"/>
    </row>
    <row r="363" spans="1:17" s="107" customFormat="1" ht="15">
      <c r="A363" s="106"/>
      <c r="B363" s="106"/>
      <c r="C363" s="106"/>
      <c r="D363" s="106"/>
      <c r="E363" s="106"/>
      <c r="F363" s="106"/>
      <c r="G363" s="106"/>
      <c r="H363" s="106"/>
      <c r="I363" s="106"/>
      <c r="J363" s="105"/>
      <c r="K363" s="106"/>
      <c r="L363" s="105"/>
      <c r="M363" s="105"/>
      <c r="N363" s="105"/>
      <c r="O363" s="106"/>
      <c r="P363" s="106"/>
      <c r="Q363" s="106"/>
    </row>
    <row r="364" spans="1:17" s="107" customFormat="1" ht="15">
      <c r="A364" s="106"/>
      <c r="B364" s="106"/>
      <c r="C364" s="106"/>
      <c r="D364" s="106"/>
      <c r="E364" s="106"/>
      <c r="F364" s="106"/>
      <c r="G364" s="106"/>
      <c r="H364" s="106"/>
      <c r="I364" s="106"/>
      <c r="J364" s="105"/>
      <c r="K364" s="106"/>
      <c r="L364" s="105"/>
      <c r="M364" s="105"/>
      <c r="N364" s="105"/>
      <c r="O364" s="106"/>
      <c r="P364" s="106"/>
      <c r="Q364" s="106"/>
    </row>
    <row r="365" spans="1:17" s="107" customFormat="1" ht="15">
      <c r="A365" s="106"/>
      <c r="B365" s="106"/>
      <c r="C365" s="106"/>
      <c r="D365" s="106"/>
      <c r="E365" s="106"/>
      <c r="F365" s="106"/>
      <c r="G365" s="106"/>
      <c r="H365" s="106"/>
      <c r="I365" s="106"/>
      <c r="J365" s="105"/>
      <c r="K365" s="106"/>
      <c r="L365" s="105"/>
      <c r="M365" s="105"/>
      <c r="N365" s="105"/>
      <c r="O365" s="106"/>
      <c r="P365" s="106"/>
      <c r="Q365" s="106"/>
    </row>
    <row r="366" spans="1:17" s="107" customFormat="1" ht="15">
      <c r="A366" s="106"/>
      <c r="B366" s="106"/>
      <c r="C366" s="106"/>
      <c r="D366" s="106"/>
      <c r="E366" s="106"/>
      <c r="F366" s="106"/>
      <c r="G366" s="106"/>
      <c r="H366" s="106"/>
      <c r="I366" s="106"/>
      <c r="J366" s="105"/>
      <c r="K366" s="106"/>
      <c r="L366" s="105"/>
      <c r="M366" s="105"/>
      <c r="N366" s="105"/>
      <c r="O366" s="106"/>
      <c r="P366" s="106"/>
      <c r="Q366" s="106"/>
    </row>
    <row r="367" spans="1:17" s="107" customFormat="1" ht="15">
      <c r="A367" s="106"/>
      <c r="B367" s="106"/>
      <c r="C367" s="106"/>
      <c r="D367" s="106"/>
      <c r="E367" s="106"/>
      <c r="F367" s="106"/>
      <c r="G367" s="106"/>
      <c r="H367" s="106"/>
      <c r="I367" s="106"/>
      <c r="J367" s="105"/>
      <c r="K367" s="106"/>
      <c r="L367" s="105"/>
      <c r="M367" s="105"/>
      <c r="N367" s="105"/>
      <c r="O367" s="106"/>
      <c r="P367" s="106"/>
      <c r="Q367" s="106"/>
    </row>
    <row r="368" spans="1:17" s="107" customFormat="1" ht="15">
      <c r="A368" s="106"/>
      <c r="B368" s="106"/>
      <c r="C368" s="106"/>
      <c r="D368" s="106"/>
      <c r="E368" s="106"/>
      <c r="F368" s="106"/>
      <c r="G368" s="106"/>
      <c r="H368" s="106"/>
      <c r="I368" s="106"/>
      <c r="J368" s="105"/>
      <c r="K368" s="106"/>
      <c r="L368" s="105"/>
      <c r="M368" s="105"/>
      <c r="N368" s="105"/>
      <c r="O368" s="106"/>
      <c r="P368" s="106"/>
      <c r="Q368" s="106"/>
    </row>
    <row r="369" spans="1:17" s="107" customFormat="1" ht="15">
      <c r="A369" s="106"/>
      <c r="B369" s="106"/>
      <c r="C369" s="106"/>
      <c r="D369" s="106"/>
      <c r="E369" s="106"/>
      <c r="F369" s="106"/>
      <c r="G369" s="106"/>
      <c r="H369" s="106"/>
      <c r="I369" s="106"/>
      <c r="J369" s="105"/>
      <c r="K369" s="106"/>
      <c r="L369" s="105"/>
      <c r="M369" s="105"/>
      <c r="N369" s="105"/>
      <c r="O369" s="106"/>
      <c r="P369" s="106"/>
      <c r="Q369" s="106"/>
    </row>
    <row r="370" spans="1:17" s="107" customFormat="1" ht="15">
      <c r="A370" s="106"/>
      <c r="B370" s="106"/>
      <c r="C370" s="106"/>
      <c r="D370" s="106"/>
      <c r="E370" s="106"/>
      <c r="F370" s="106"/>
      <c r="G370" s="106"/>
      <c r="H370" s="106"/>
      <c r="I370" s="106"/>
      <c r="J370" s="105"/>
      <c r="K370" s="106"/>
      <c r="L370" s="105"/>
      <c r="M370" s="105"/>
      <c r="N370" s="105"/>
      <c r="O370" s="106"/>
      <c r="P370" s="106"/>
      <c r="Q370" s="106"/>
    </row>
    <row r="371" spans="1:17" s="107" customFormat="1" ht="15">
      <c r="A371" s="106"/>
      <c r="B371" s="106"/>
      <c r="C371" s="106"/>
      <c r="D371" s="106"/>
      <c r="E371" s="106"/>
      <c r="F371" s="106"/>
      <c r="G371" s="106"/>
      <c r="H371" s="106"/>
      <c r="I371" s="106"/>
      <c r="J371" s="105"/>
      <c r="K371" s="106"/>
      <c r="L371" s="105"/>
      <c r="M371" s="105"/>
      <c r="N371" s="105"/>
      <c r="O371" s="106"/>
      <c r="P371" s="106"/>
      <c r="Q371" s="106"/>
    </row>
    <row r="372" spans="1:17" s="107" customFormat="1" ht="15">
      <c r="A372" s="106"/>
      <c r="B372" s="106"/>
      <c r="C372" s="106"/>
      <c r="D372" s="106"/>
      <c r="E372" s="106"/>
      <c r="F372" s="106"/>
      <c r="G372" s="106"/>
      <c r="H372" s="106"/>
      <c r="I372" s="106"/>
      <c r="J372" s="105"/>
      <c r="K372" s="106"/>
      <c r="L372" s="105"/>
      <c r="M372" s="105"/>
      <c r="N372" s="105"/>
      <c r="O372" s="106"/>
      <c r="P372" s="106"/>
      <c r="Q372" s="106"/>
    </row>
    <row r="373" spans="1:17" s="107" customFormat="1" ht="15">
      <c r="A373" s="106"/>
      <c r="B373" s="106"/>
      <c r="C373" s="106"/>
      <c r="D373" s="106"/>
      <c r="E373" s="106"/>
      <c r="F373" s="106"/>
      <c r="G373" s="106"/>
      <c r="H373" s="106"/>
      <c r="I373" s="106"/>
      <c r="J373" s="105"/>
      <c r="K373" s="106"/>
      <c r="L373" s="105"/>
      <c r="M373" s="105"/>
      <c r="N373" s="105"/>
      <c r="O373" s="106"/>
      <c r="P373" s="106"/>
      <c r="Q373" s="106"/>
    </row>
    <row r="374" spans="1:17" s="107" customFormat="1" ht="15">
      <c r="A374" s="106"/>
      <c r="B374" s="106"/>
      <c r="C374" s="106"/>
      <c r="D374" s="106"/>
      <c r="E374" s="106"/>
      <c r="F374" s="106"/>
      <c r="G374" s="106"/>
      <c r="H374" s="106"/>
      <c r="I374" s="106"/>
      <c r="J374" s="105"/>
      <c r="K374" s="106"/>
      <c r="L374" s="105"/>
      <c r="M374" s="105"/>
      <c r="N374" s="105"/>
      <c r="O374" s="106"/>
      <c r="P374" s="106"/>
      <c r="Q374" s="106"/>
    </row>
    <row r="375" spans="1:17" s="107" customFormat="1" ht="15">
      <c r="A375" s="106"/>
      <c r="B375" s="106"/>
      <c r="C375" s="106"/>
      <c r="D375" s="106"/>
      <c r="E375" s="106"/>
      <c r="F375" s="106"/>
      <c r="G375" s="106"/>
      <c r="H375" s="106"/>
      <c r="I375" s="106"/>
      <c r="J375" s="105"/>
      <c r="K375" s="106"/>
      <c r="L375" s="105"/>
      <c r="M375" s="105"/>
      <c r="N375" s="105"/>
      <c r="O375" s="106"/>
      <c r="P375" s="106"/>
      <c r="Q375" s="106"/>
    </row>
    <row r="376" spans="1:17" s="107" customFormat="1" ht="15">
      <c r="A376" s="106"/>
      <c r="B376" s="106"/>
      <c r="C376" s="106"/>
      <c r="D376" s="106"/>
      <c r="E376" s="106"/>
      <c r="F376" s="106"/>
      <c r="G376" s="106"/>
      <c r="H376" s="106"/>
      <c r="I376" s="106"/>
      <c r="J376" s="105"/>
      <c r="K376" s="106"/>
      <c r="L376" s="105"/>
      <c r="M376" s="105"/>
      <c r="N376" s="105"/>
      <c r="O376" s="106"/>
      <c r="P376" s="106"/>
      <c r="Q376" s="106"/>
    </row>
    <row r="377" spans="1:17" s="107" customFormat="1" ht="15">
      <c r="A377" s="106"/>
      <c r="B377" s="106"/>
      <c r="C377" s="106"/>
      <c r="D377" s="106"/>
      <c r="E377" s="106"/>
      <c r="F377" s="106"/>
      <c r="G377" s="106"/>
      <c r="H377" s="106"/>
      <c r="I377" s="106"/>
      <c r="J377" s="105"/>
      <c r="K377" s="106"/>
      <c r="L377" s="105"/>
      <c r="M377" s="105"/>
      <c r="N377" s="105"/>
      <c r="O377" s="106"/>
      <c r="P377" s="106"/>
      <c r="Q377" s="106"/>
    </row>
    <row r="378" spans="1:17" s="107" customFormat="1" ht="15">
      <c r="A378" s="106"/>
      <c r="B378" s="106"/>
      <c r="C378" s="106"/>
      <c r="D378" s="106"/>
      <c r="E378" s="106"/>
      <c r="F378" s="106"/>
      <c r="G378" s="106"/>
      <c r="H378" s="106"/>
      <c r="I378" s="106"/>
      <c r="J378" s="105"/>
      <c r="K378" s="106"/>
      <c r="L378" s="105"/>
      <c r="M378" s="105"/>
      <c r="N378" s="105"/>
      <c r="O378" s="106"/>
      <c r="P378" s="106"/>
      <c r="Q378" s="106"/>
    </row>
    <row r="379" spans="1:17" s="107" customFormat="1" ht="15">
      <c r="A379" s="106"/>
      <c r="B379" s="106"/>
      <c r="C379" s="106"/>
      <c r="D379" s="106"/>
      <c r="E379" s="106"/>
      <c r="F379" s="106"/>
      <c r="G379" s="106"/>
      <c r="H379" s="106"/>
      <c r="I379" s="106"/>
      <c r="J379" s="105"/>
      <c r="K379" s="106"/>
      <c r="L379" s="105"/>
      <c r="M379" s="105"/>
      <c r="N379" s="105"/>
      <c r="O379" s="106"/>
      <c r="P379" s="106"/>
      <c r="Q379" s="106"/>
    </row>
    <row r="380" spans="1:17" s="107" customFormat="1" ht="15">
      <c r="A380" s="106"/>
      <c r="B380" s="106"/>
      <c r="C380" s="106"/>
      <c r="D380" s="106"/>
      <c r="E380" s="106"/>
      <c r="F380" s="106"/>
      <c r="G380" s="106"/>
      <c r="H380" s="106"/>
      <c r="I380" s="106"/>
      <c r="J380" s="105"/>
      <c r="K380" s="106"/>
      <c r="L380" s="105"/>
      <c r="M380" s="105"/>
      <c r="N380" s="105"/>
      <c r="O380" s="106"/>
      <c r="P380" s="106"/>
      <c r="Q380" s="106"/>
    </row>
    <row r="381" spans="1:17" s="107" customFormat="1" ht="15">
      <c r="A381" s="106"/>
      <c r="B381" s="106"/>
      <c r="C381" s="106"/>
      <c r="D381" s="106"/>
      <c r="E381" s="106"/>
      <c r="F381" s="106"/>
      <c r="G381" s="106"/>
      <c r="H381" s="106"/>
      <c r="I381" s="106"/>
      <c r="J381" s="105"/>
      <c r="K381" s="106"/>
      <c r="L381" s="105"/>
      <c r="M381" s="105"/>
      <c r="N381" s="105"/>
      <c r="O381" s="106"/>
      <c r="P381" s="106"/>
      <c r="Q381" s="106"/>
    </row>
    <row r="382" spans="1:17" s="107" customFormat="1" ht="15">
      <c r="A382" s="106"/>
      <c r="B382" s="106"/>
      <c r="C382" s="106"/>
      <c r="D382" s="106"/>
      <c r="E382" s="106"/>
      <c r="F382" s="106"/>
      <c r="G382" s="106"/>
      <c r="H382" s="106"/>
      <c r="I382" s="106"/>
      <c r="J382" s="105"/>
      <c r="K382" s="106"/>
      <c r="L382" s="105"/>
      <c r="M382" s="105"/>
      <c r="N382" s="105"/>
      <c r="O382" s="106"/>
      <c r="P382" s="106"/>
      <c r="Q382" s="106"/>
    </row>
    <row r="383" spans="1:17" s="107" customFormat="1" ht="15">
      <c r="A383" s="106"/>
      <c r="B383" s="106"/>
      <c r="C383" s="106"/>
      <c r="D383" s="106"/>
      <c r="E383" s="106"/>
      <c r="F383" s="106"/>
      <c r="G383" s="106"/>
      <c r="H383" s="106"/>
      <c r="I383" s="106"/>
      <c r="J383" s="105"/>
      <c r="K383" s="106"/>
      <c r="L383" s="105"/>
      <c r="M383" s="105"/>
      <c r="N383" s="105"/>
      <c r="O383" s="106"/>
      <c r="P383" s="106"/>
      <c r="Q383" s="106"/>
    </row>
    <row r="384" spans="1:17" s="107" customFormat="1" ht="15">
      <c r="A384" s="106"/>
      <c r="B384" s="106"/>
      <c r="C384" s="106"/>
      <c r="D384" s="106"/>
      <c r="E384" s="106"/>
      <c r="F384" s="106"/>
      <c r="G384" s="106"/>
      <c r="H384" s="106"/>
      <c r="I384" s="106"/>
      <c r="J384" s="105"/>
      <c r="K384" s="106"/>
      <c r="L384" s="105"/>
      <c r="M384" s="105"/>
      <c r="N384" s="105"/>
      <c r="O384" s="106"/>
      <c r="P384" s="106"/>
      <c r="Q384" s="106"/>
    </row>
    <row r="385" spans="1:17" s="107" customFormat="1" ht="15">
      <c r="A385" s="106"/>
      <c r="B385" s="106"/>
      <c r="C385" s="106"/>
      <c r="D385" s="106"/>
      <c r="E385" s="106"/>
      <c r="F385" s="106"/>
      <c r="G385" s="106"/>
      <c r="H385" s="106"/>
      <c r="I385" s="106"/>
      <c r="J385" s="105"/>
      <c r="K385" s="106"/>
      <c r="L385" s="105"/>
      <c r="M385" s="105"/>
      <c r="N385" s="105"/>
      <c r="O385" s="106"/>
      <c r="P385" s="106"/>
      <c r="Q385" s="106"/>
    </row>
    <row r="386" spans="1:17" s="107" customFormat="1" ht="15">
      <c r="A386" s="106"/>
      <c r="B386" s="106"/>
      <c r="C386" s="106"/>
      <c r="D386" s="106"/>
      <c r="E386" s="106"/>
      <c r="F386" s="106"/>
      <c r="G386" s="106"/>
      <c r="H386" s="106"/>
      <c r="I386" s="106"/>
      <c r="J386" s="105"/>
      <c r="K386" s="106"/>
      <c r="L386" s="105"/>
      <c r="M386" s="105"/>
      <c r="N386" s="105"/>
      <c r="O386" s="106"/>
      <c r="P386" s="106"/>
      <c r="Q386" s="106"/>
    </row>
    <row r="387" spans="1:17" s="107" customFormat="1" ht="15">
      <c r="A387" s="106"/>
      <c r="B387" s="106"/>
      <c r="C387" s="106"/>
      <c r="D387" s="106"/>
      <c r="E387" s="106"/>
      <c r="F387" s="106"/>
      <c r="G387" s="106"/>
      <c r="H387" s="106"/>
      <c r="I387" s="106"/>
      <c r="J387" s="105"/>
      <c r="K387" s="106"/>
      <c r="L387" s="105"/>
      <c r="M387" s="105"/>
      <c r="N387" s="105"/>
      <c r="O387" s="106"/>
      <c r="P387" s="106"/>
      <c r="Q387" s="106"/>
    </row>
    <row r="388" spans="1:17" s="107" customFormat="1" ht="15">
      <c r="A388" s="106"/>
      <c r="B388" s="106"/>
      <c r="C388" s="106"/>
      <c r="D388" s="106"/>
      <c r="E388" s="106"/>
      <c r="F388" s="106"/>
      <c r="G388" s="106"/>
      <c r="H388" s="106"/>
      <c r="I388" s="106"/>
      <c r="J388" s="105"/>
      <c r="K388" s="106"/>
      <c r="L388" s="105"/>
      <c r="M388" s="105"/>
      <c r="N388" s="105"/>
      <c r="O388" s="106"/>
      <c r="P388" s="106"/>
      <c r="Q388" s="106"/>
    </row>
    <row r="389" spans="1:17" s="107" customFormat="1" ht="15">
      <c r="A389" s="106"/>
      <c r="B389" s="106"/>
      <c r="C389" s="106"/>
      <c r="D389" s="106"/>
      <c r="E389" s="106"/>
      <c r="F389" s="106"/>
      <c r="G389" s="106"/>
      <c r="H389" s="106"/>
      <c r="I389" s="106"/>
      <c r="J389" s="105"/>
      <c r="K389" s="106"/>
      <c r="L389" s="105"/>
      <c r="M389" s="105"/>
      <c r="N389" s="105"/>
      <c r="O389" s="106"/>
      <c r="P389" s="106"/>
      <c r="Q389" s="106"/>
    </row>
    <row r="390" spans="1:17" s="107" customFormat="1" ht="15">
      <c r="A390" s="106"/>
      <c r="B390" s="106"/>
      <c r="C390" s="106"/>
      <c r="D390" s="106"/>
      <c r="E390" s="106"/>
      <c r="F390" s="106"/>
      <c r="G390" s="106"/>
      <c r="H390" s="106"/>
      <c r="I390" s="106"/>
      <c r="J390" s="105"/>
      <c r="K390" s="106"/>
      <c r="L390" s="105"/>
      <c r="M390" s="105"/>
      <c r="N390" s="105"/>
      <c r="O390" s="106"/>
      <c r="P390" s="106"/>
      <c r="Q390" s="106"/>
    </row>
    <row r="391" spans="1:17" s="107" customFormat="1" ht="15">
      <c r="A391" s="106"/>
      <c r="B391" s="106"/>
      <c r="C391" s="106"/>
      <c r="D391" s="106"/>
      <c r="E391" s="106"/>
      <c r="F391" s="106"/>
      <c r="G391" s="106"/>
      <c r="H391" s="106"/>
      <c r="I391" s="106"/>
      <c r="J391" s="105"/>
      <c r="K391" s="106"/>
      <c r="L391" s="105"/>
      <c r="M391" s="105"/>
      <c r="N391" s="105"/>
      <c r="O391" s="106"/>
      <c r="P391" s="106"/>
      <c r="Q391" s="106"/>
    </row>
    <row r="392" spans="1:17" s="107" customFormat="1" ht="15">
      <c r="A392" s="106"/>
      <c r="B392" s="106"/>
      <c r="C392" s="106"/>
      <c r="D392" s="106"/>
      <c r="E392" s="106"/>
      <c r="F392" s="106"/>
      <c r="G392" s="106"/>
      <c r="H392" s="106"/>
      <c r="I392" s="106"/>
      <c r="J392" s="105"/>
      <c r="K392" s="106"/>
      <c r="L392" s="105"/>
      <c r="M392" s="105"/>
      <c r="N392" s="105"/>
      <c r="O392" s="106"/>
      <c r="P392" s="106"/>
      <c r="Q392" s="106"/>
    </row>
    <row r="393" spans="1:17" s="107" customFormat="1" ht="15">
      <c r="A393" s="106"/>
      <c r="B393" s="106"/>
      <c r="C393" s="106"/>
      <c r="D393" s="106"/>
      <c r="E393" s="106"/>
      <c r="F393" s="106"/>
      <c r="G393" s="106"/>
      <c r="H393" s="106"/>
      <c r="I393" s="106"/>
      <c r="J393" s="105"/>
      <c r="K393" s="106"/>
      <c r="L393" s="105"/>
      <c r="M393" s="105"/>
      <c r="N393" s="105"/>
      <c r="O393" s="106"/>
      <c r="P393" s="106"/>
      <c r="Q393" s="106"/>
    </row>
    <row r="394" spans="1:17" s="107" customFormat="1" ht="15">
      <c r="A394" s="106"/>
      <c r="B394" s="106"/>
      <c r="C394" s="106"/>
      <c r="D394" s="106"/>
      <c r="E394" s="106"/>
      <c r="F394" s="106"/>
      <c r="G394" s="106"/>
      <c r="H394" s="106"/>
      <c r="I394" s="106"/>
      <c r="J394" s="105"/>
      <c r="K394" s="106"/>
      <c r="L394" s="105"/>
      <c r="M394" s="105"/>
      <c r="N394" s="105"/>
      <c r="O394" s="106"/>
      <c r="P394" s="106"/>
      <c r="Q394" s="106"/>
    </row>
    <row r="395" spans="1:17" s="107" customFormat="1" ht="15">
      <c r="A395" s="106"/>
      <c r="B395" s="106"/>
      <c r="C395" s="106"/>
      <c r="D395" s="106"/>
      <c r="E395" s="106"/>
      <c r="F395" s="106"/>
      <c r="G395" s="106"/>
      <c r="H395" s="106"/>
      <c r="I395" s="106"/>
      <c r="J395" s="105"/>
      <c r="K395" s="106"/>
      <c r="L395" s="105"/>
      <c r="M395" s="105"/>
      <c r="N395" s="105"/>
      <c r="O395" s="106"/>
      <c r="P395" s="106"/>
      <c r="Q395" s="106"/>
    </row>
    <row r="396" spans="1:17" s="107" customFormat="1" ht="15">
      <c r="A396" s="106"/>
      <c r="B396" s="106"/>
      <c r="C396" s="106"/>
      <c r="D396" s="106"/>
      <c r="E396" s="106"/>
      <c r="F396" s="106"/>
      <c r="G396" s="106"/>
      <c r="H396" s="106"/>
      <c r="I396" s="106"/>
      <c r="J396" s="105"/>
      <c r="K396" s="106"/>
      <c r="L396" s="105"/>
      <c r="M396" s="105"/>
      <c r="N396" s="105"/>
      <c r="O396" s="106"/>
      <c r="P396" s="106"/>
      <c r="Q396" s="106"/>
    </row>
    <row r="397" spans="1:17" s="107" customFormat="1" ht="15">
      <c r="A397" s="106"/>
      <c r="B397" s="106"/>
      <c r="C397" s="106"/>
      <c r="D397" s="106"/>
      <c r="E397" s="106"/>
      <c r="F397" s="106"/>
      <c r="G397" s="106"/>
      <c r="H397" s="106"/>
      <c r="I397" s="106"/>
      <c r="J397" s="105"/>
      <c r="K397" s="106"/>
      <c r="L397" s="105"/>
      <c r="M397" s="105"/>
      <c r="N397" s="105"/>
      <c r="O397" s="106"/>
      <c r="P397" s="106"/>
      <c r="Q397" s="106"/>
    </row>
    <row r="398" spans="1:17" s="107" customFormat="1" ht="15">
      <c r="A398" s="106"/>
      <c r="B398" s="106"/>
      <c r="C398" s="106"/>
      <c r="D398" s="106"/>
      <c r="E398" s="106"/>
      <c r="F398" s="106"/>
      <c r="G398" s="106"/>
      <c r="H398" s="106"/>
      <c r="I398" s="106"/>
      <c r="J398" s="105"/>
      <c r="K398" s="106"/>
      <c r="L398" s="105"/>
      <c r="M398" s="105"/>
      <c r="N398" s="105"/>
      <c r="O398" s="106"/>
      <c r="P398" s="106"/>
      <c r="Q398" s="106"/>
    </row>
    <row r="399" spans="1:17" s="107" customFormat="1" ht="15">
      <c r="A399" s="106"/>
      <c r="B399" s="106"/>
      <c r="C399" s="106"/>
      <c r="D399" s="106"/>
      <c r="E399" s="106"/>
      <c r="F399" s="106"/>
      <c r="G399" s="106"/>
      <c r="H399" s="106"/>
      <c r="I399" s="106"/>
      <c r="J399" s="105"/>
      <c r="K399" s="106"/>
      <c r="L399" s="105"/>
      <c r="M399" s="105"/>
      <c r="N399" s="105"/>
      <c r="O399" s="106"/>
      <c r="P399" s="106"/>
      <c r="Q399" s="106"/>
    </row>
    <row r="400" spans="1:17" s="107" customFormat="1" ht="15">
      <c r="A400" s="106"/>
      <c r="B400" s="106"/>
      <c r="C400" s="106"/>
      <c r="D400" s="106"/>
      <c r="E400" s="106"/>
      <c r="F400" s="106"/>
      <c r="G400" s="106"/>
      <c r="H400" s="106"/>
      <c r="I400" s="106"/>
      <c r="J400" s="105"/>
      <c r="K400" s="106"/>
      <c r="L400" s="105"/>
      <c r="M400" s="105"/>
      <c r="N400" s="105"/>
      <c r="O400" s="106"/>
      <c r="P400" s="106"/>
      <c r="Q400" s="106"/>
    </row>
    <row r="401" spans="1:17" s="107" customFormat="1" ht="15">
      <c r="A401" s="106"/>
      <c r="B401" s="106"/>
      <c r="C401" s="106"/>
      <c r="D401" s="106"/>
      <c r="E401" s="106"/>
      <c r="F401" s="106"/>
      <c r="G401" s="106"/>
      <c r="H401" s="106"/>
      <c r="I401" s="106"/>
      <c r="J401" s="105"/>
      <c r="K401" s="106"/>
      <c r="L401" s="105"/>
      <c r="M401" s="105"/>
      <c r="N401" s="105"/>
      <c r="O401" s="106"/>
      <c r="P401" s="106"/>
      <c r="Q401" s="106"/>
    </row>
    <row r="402" spans="1:17" s="107" customFormat="1" ht="15">
      <c r="A402" s="106"/>
      <c r="B402" s="106"/>
      <c r="C402" s="106"/>
      <c r="D402" s="106"/>
      <c r="E402" s="106"/>
      <c r="F402" s="106"/>
      <c r="G402" s="106"/>
      <c r="H402" s="106"/>
      <c r="I402" s="106"/>
      <c r="J402" s="105"/>
      <c r="K402" s="106"/>
      <c r="L402" s="105"/>
      <c r="M402" s="105"/>
      <c r="N402" s="105"/>
      <c r="O402" s="106"/>
      <c r="P402" s="106"/>
      <c r="Q402" s="106"/>
    </row>
    <row r="403" spans="1:17" s="107" customFormat="1" ht="15">
      <c r="A403" s="106"/>
      <c r="B403" s="106"/>
      <c r="C403" s="106"/>
      <c r="D403" s="106"/>
      <c r="E403" s="106"/>
      <c r="F403" s="106"/>
      <c r="G403" s="106"/>
      <c r="H403" s="106"/>
      <c r="I403" s="106"/>
      <c r="J403" s="105"/>
      <c r="K403" s="106"/>
      <c r="L403" s="105"/>
      <c r="M403" s="105"/>
      <c r="N403" s="105"/>
      <c r="O403" s="106"/>
      <c r="P403" s="106"/>
      <c r="Q403" s="106"/>
    </row>
    <row r="404" spans="1:17" s="107" customFormat="1" ht="15">
      <c r="A404" s="106"/>
      <c r="B404" s="106"/>
      <c r="C404" s="106"/>
      <c r="D404" s="106"/>
      <c r="E404" s="106"/>
      <c r="F404" s="106"/>
      <c r="G404" s="106"/>
      <c r="H404" s="106"/>
      <c r="I404" s="106"/>
      <c r="J404" s="105"/>
      <c r="K404" s="106"/>
      <c r="L404" s="105"/>
      <c r="M404" s="105"/>
      <c r="N404" s="105"/>
      <c r="O404" s="106"/>
      <c r="P404" s="106"/>
      <c r="Q404" s="106"/>
    </row>
    <row r="405" spans="1:17" s="107" customFormat="1" ht="15">
      <c r="A405" s="106"/>
      <c r="B405" s="106"/>
      <c r="C405" s="106"/>
      <c r="D405" s="106"/>
      <c r="E405" s="106"/>
      <c r="F405" s="106"/>
      <c r="G405" s="106"/>
      <c r="H405" s="106"/>
      <c r="I405" s="106"/>
      <c r="J405" s="105"/>
      <c r="K405" s="106"/>
      <c r="L405" s="105"/>
      <c r="M405" s="105"/>
      <c r="N405" s="105"/>
      <c r="O405" s="106"/>
      <c r="P405" s="106"/>
      <c r="Q405" s="106"/>
    </row>
    <row r="406" spans="1:17" s="107" customFormat="1" ht="15">
      <c r="A406" s="106"/>
      <c r="B406" s="106"/>
      <c r="C406" s="106"/>
      <c r="D406" s="106"/>
      <c r="E406" s="106"/>
      <c r="F406" s="106"/>
      <c r="G406" s="106"/>
      <c r="H406" s="106"/>
      <c r="I406" s="106"/>
      <c r="J406" s="105"/>
      <c r="K406" s="106"/>
      <c r="L406" s="105"/>
      <c r="M406" s="105"/>
      <c r="N406" s="105"/>
      <c r="O406" s="106"/>
      <c r="P406" s="106"/>
      <c r="Q406" s="106"/>
    </row>
    <row r="407" spans="1:17" s="107" customFormat="1" ht="15">
      <c r="A407" s="106"/>
      <c r="B407" s="106"/>
      <c r="C407" s="106"/>
      <c r="D407" s="106"/>
      <c r="E407" s="106"/>
      <c r="F407" s="106"/>
      <c r="G407" s="106"/>
      <c r="H407" s="106"/>
      <c r="I407" s="106"/>
      <c r="J407" s="105"/>
      <c r="K407" s="106"/>
      <c r="L407" s="105"/>
      <c r="M407" s="105"/>
      <c r="N407" s="105"/>
      <c r="O407" s="106"/>
      <c r="P407" s="106"/>
      <c r="Q407" s="106"/>
    </row>
    <row r="408" spans="1:17" s="107" customFormat="1" ht="15">
      <c r="A408" s="106"/>
      <c r="B408" s="106"/>
      <c r="C408" s="106"/>
      <c r="D408" s="106"/>
      <c r="E408" s="106"/>
      <c r="F408" s="106"/>
      <c r="G408" s="106"/>
      <c r="H408" s="106"/>
      <c r="I408" s="106"/>
      <c r="J408" s="105"/>
      <c r="K408" s="106"/>
      <c r="L408" s="105"/>
      <c r="M408" s="105"/>
      <c r="N408" s="105"/>
      <c r="O408" s="106"/>
      <c r="P408" s="106"/>
      <c r="Q408" s="106"/>
    </row>
    <row r="409" spans="1:17" s="107" customFormat="1" ht="15">
      <c r="A409" s="106"/>
      <c r="B409" s="106"/>
      <c r="C409" s="106"/>
      <c r="D409" s="106"/>
      <c r="E409" s="106"/>
      <c r="F409" s="106"/>
      <c r="G409" s="106"/>
      <c r="H409" s="106"/>
      <c r="I409" s="106"/>
      <c r="J409" s="105"/>
      <c r="K409" s="106"/>
      <c r="L409" s="105"/>
      <c r="M409" s="105"/>
      <c r="N409" s="105"/>
      <c r="O409" s="106"/>
      <c r="P409" s="106"/>
      <c r="Q409" s="106"/>
    </row>
    <row r="410" spans="1:17" s="107" customFormat="1" ht="15">
      <c r="A410" s="106"/>
      <c r="B410" s="106"/>
      <c r="C410" s="106"/>
      <c r="D410" s="106"/>
      <c r="E410" s="106"/>
      <c r="F410" s="106"/>
      <c r="G410" s="106"/>
      <c r="H410" s="106"/>
      <c r="I410" s="106"/>
      <c r="J410" s="105"/>
      <c r="K410" s="106"/>
      <c r="L410" s="105"/>
      <c r="M410" s="105"/>
      <c r="N410" s="105"/>
      <c r="O410" s="106"/>
      <c r="P410" s="106"/>
      <c r="Q410" s="106"/>
    </row>
    <row r="411" spans="1:17" s="107" customFormat="1" ht="15">
      <c r="A411" s="106"/>
      <c r="B411" s="106"/>
      <c r="C411" s="106"/>
      <c r="D411" s="106"/>
      <c r="E411" s="106"/>
      <c r="F411" s="106"/>
      <c r="G411" s="106"/>
      <c r="H411" s="106"/>
      <c r="I411" s="106"/>
      <c r="J411" s="105"/>
      <c r="K411" s="106"/>
      <c r="L411" s="105"/>
      <c r="M411" s="105"/>
      <c r="N411" s="105"/>
      <c r="O411" s="106"/>
      <c r="P411" s="106"/>
      <c r="Q411" s="106"/>
    </row>
    <row r="412" spans="1:17" s="107" customFormat="1" ht="15">
      <c r="A412" s="106"/>
      <c r="B412" s="106"/>
      <c r="C412" s="106"/>
      <c r="D412" s="106"/>
      <c r="E412" s="106"/>
      <c r="F412" s="106"/>
      <c r="G412" s="106"/>
      <c r="H412" s="106"/>
      <c r="I412" s="106"/>
      <c r="J412" s="105"/>
      <c r="K412" s="106"/>
      <c r="L412" s="105"/>
      <c r="M412" s="105"/>
      <c r="N412" s="105"/>
      <c r="O412" s="106"/>
      <c r="P412" s="106"/>
      <c r="Q412" s="106"/>
    </row>
    <row r="413" spans="1:17" s="107" customFormat="1" ht="15">
      <c r="A413" s="106"/>
      <c r="B413" s="106"/>
      <c r="C413" s="106"/>
      <c r="D413" s="106"/>
      <c r="E413" s="106"/>
      <c r="F413" s="106"/>
      <c r="G413" s="106"/>
      <c r="H413" s="106"/>
      <c r="I413" s="106"/>
      <c r="J413" s="105"/>
      <c r="K413" s="106"/>
      <c r="L413" s="105"/>
      <c r="M413" s="105"/>
      <c r="N413" s="105"/>
      <c r="O413" s="106"/>
      <c r="P413" s="106"/>
      <c r="Q413" s="106"/>
    </row>
    <row r="414" spans="1:17" s="107" customFormat="1" ht="15">
      <c r="A414" s="106"/>
      <c r="B414" s="106"/>
      <c r="C414" s="106"/>
      <c r="D414" s="106"/>
      <c r="E414" s="106"/>
      <c r="F414" s="106"/>
      <c r="G414" s="106"/>
      <c r="H414" s="106"/>
      <c r="I414" s="106"/>
      <c r="J414" s="105"/>
      <c r="K414" s="106"/>
      <c r="L414" s="105"/>
      <c r="M414" s="105"/>
      <c r="N414" s="105"/>
      <c r="O414" s="106"/>
      <c r="P414" s="106"/>
      <c r="Q414" s="106"/>
    </row>
    <row r="415" spans="1:17" s="107" customFormat="1" ht="15">
      <c r="A415" s="106"/>
      <c r="B415" s="106"/>
      <c r="C415" s="106"/>
      <c r="D415" s="106"/>
      <c r="E415" s="106"/>
      <c r="F415" s="106"/>
      <c r="G415" s="106"/>
      <c r="H415" s="106"/>
      <c r="I415" s="106"/>
      <c r="J415" s="105"/>
      <c r="K415" s="106"/>
      <c r="L415" s="105"/>
      <c r="M415" s="105"/>
      <c r="N415" s="105"/>
      <c r="O415" s="106"/>
      <c r="P415" s="106"/>
      <c r="Q415" s="106"/>
    </row>
    <row r="416" spans="1:17" s="107" customFormat="1" ht="15">
      <c r="A416" s="106"/>
      <c r="B416" s="106"/>
      <c r="C416" s="106"/>
      <c r="D416" s="106"/>
      <c r="E416" s="106"/>
      <c r="F416" s="106"/>
      <c r="G416" s="106"/>
      <c r="H416" s="106"/>
      <c r="I416" s="106"/>
      <c r="J416" s="105"/>
      <c r="K416" s="106"/>
      <c r="L416" s="105"/>
      <c r="M416" s="105"/>
      <c r="N416" s="105"/>
      <c r="O416" s="106"/>
      <c r="P416" s="106"/>
      <c r="Q416" s="106"/>
    </row>
    <row r="417" spans="1:17" s="107" customFormat="1" ht="15">
      <c r="A417" s="106"/>
      <c r="B417" s="106"/>
      <c r="C417" s="106"/>
      <c r="D417" s="106"/>
      <c r="E417" s="106"/>
      <c r="F417" s="106"/>
      <c r="G417" s="106"/>
      <c r="H417" s="106"/>
      <c r="I417" s="106"/>
      <c r="J417" s="105"/>
      <c r="K417" s="106"/>
      <c r="L417" s="105"/>
      <c r="M417" s="105"/>
      <c r="N417" s="105"/>
      <c r="O417" s="106"/>
      <c r="P417" s="106"/>
      <c r="Q417" s="106"/>
    </row>
    <row r="418" spans="1:17" s="107" customFormat="1" ht="15">
      <c r="A418" s="106"/>
      <c r="B418" s="106"/>
      <c r="C418" s="106"/>
      <c r="D418" s="106"/>
      <c r="E418" s="106"/>
      <c r="F418" s="106"/>
      <c r="G418" s="106"/>
      <c r="H418" s="106"/>
      <c r="I418" s="106"/>
      <c r="J418" s="105"/>
      <c r="K418" s="106"/>
      <c r="L418" s="105"/>
      <c r="M418" s="105"/>
      <c r="N418" s="105"/>
      <c r="O418" s="106"/>
      <c r="P418" s="106"/>
      <c r="Q418" s="106"/>
    </row>
    <row r="419" spans="1:17" s="107" customFormat="1" ht="15">
      <c r="A419" s="106"/>
      <c r="B419" s="106"/>
      <c r="C419" s="106"/>
      <c r="D419" s="106"/>
      <c r="E419" s="106"/>
      <c r="F419" s="106"/>
      <c r="G419" s="106"/>
      <c r="H419" s="106"/>
      <c r="I419" s="106"/>
      <c r="J419" s="105"/>
      <c r="K419" s="106"/>
      <c r="L419" s="105"/>
      <c r="M419" s="105"/>
      <c r="N419" s="105"/>
      <c r="O419" s="106"/>
      <c r="P419" s="106"/>
      <c r="Q419" s="106"/>
    </row>
    <row r="420" spans="1:17" s="107" customFormat="1" ht="15">
      <c r="A420" s="106"/>
      <c r="B420" s="106"/>
      <c r="C420" s="106"/>
      <c r="D420" s="106"/>
      <c r="E420" s="106"/>
      <c r="F420" s="106"/>
      <c r="G420" s="106"/>
      <c r="H420" s="106"/>
      <c r="I420" s="106"/>
      <c r="J420" s="105"/>
      <c r="K420" s="106"/>
      <c r="L420" s="105"/>
      <c r="M420" s="105"/>
      <c r="N420" s="105"/>
      <c r="O420" s="106"/>
      <c r="P420" s="106"/>
      <c r="Q420" s="106"/>
    </row>
    <row r="421" spans="1:17" s="107" customFormat="1" ht="15">
      <c r="A421" s="106"/>
      <c r="B421" s="106"/>
      <c r="C421" s="106"/>
      <c r="D421" s="106"/>
      <c r="E421" s="106"/>
      <c r="F421" s="106"/>
      <c r="G421" s="106"/>
      <c r="H421" s="106"/>
      <c r="I421" s="106"/>
      <c r="J421" s="105"/>
      <c r="K421" s="106"/>
      <c r="L421" s="105"/>
      <c r="M421" s="105"/>
      <c r="N421" s="105"/>
      <c r="O421" s="106"/>
      <c r="P421" s="106"/>
      <c r="Q421" s="106"/>
    </row>
    <row r="422" spans="1:17" s="107" customFormat="1" ht="15">
      <c r="A422" s="106"/>
      <c r="B422" s="106"/>
      <c r="C422" s="106"/>
      <c r="D422" s="106"/>
      <c r="E422" s="106"/>
      <c r="F422" s="106"/>
      <c r="G422" s="106"/>
      <c r="H422" s="106"/>
      <c r="I422" s="106"/>
      <c r="J422" s="105"/>
      <c r="K422" s="106"/>
      <c r="L422" s="105"/>
      <c r="M422" s="105"/>
      <c r="N422" s="105"/>
      <c r="O422" s="106"/>
      <c r="P422" s="106"/>
      <c r="Q422" s="106"/>
    </row>
    <row r="423" spans="1:17" s="107" customFormat="1" ht="15">
      <c r="A423" s="106"/>
      <c r="B423" s="106"/>
      <c r="C423" s="106"/>
      <c r="D423" s="106"/>
      <c r="E423" s="106"/>
      <c r="F423" s="106"/>
      <c r="G423" s="106"/>
      <c r="H423" s="106"/>
      <c r="I423" s="106"/>
      <c r="J423" s="105"/>
      <c r="K423" s="106"/>
      <c r="L423" s="105"/>
      <c r="M423" s="105"/>
      <c r="N423" s="105"/>
      <c r="O423" s="106"/>
      <c r="P423" s="106"/>
      <c r="Q423" s="106"/>
    </row>
    <row r="424" spans="1:17" s="107" customFormat="1" ht="15">
      <c r="A424" s="106"/>
      <c r="B424" s="106"/>
      <c r="C424" s="106"/>
      <c r="D424" s="106"/>
      <c r="E424" s="106"/>
      <c r="F424" s="106"/>
      <c r="G424" s="106"/>
      <c r="H424" s="106"/>
      <c r="I424" s="106"/>
      <c r="J424" s="105"/>
      <c r="K424" s="106"/>
      <c r="L424" s="105"/>
      <c r="M424" s="105"/>
      <c r="N424" s="105"/>
      <c r="O424" s="106"/>
      <c r="P424" s="106"/>
      <c r="Q424" s="106"/>
    </row>
    <row r="425" spans="1:17" s="107" customFormat="1" ht="15">
      <c r="A425" s="106"/>
      <c r="B425" s="106"/>
      <c r="C425" s="106"/>
      <c r="D425" s="106"/>
      <c r="E425" s="106"/>
      <c r="F425" s="106"/>
      <c r="G425" s="106"/>
      <c r="H425" s="106"/>
      <c r="I425" s="106"/>
      <c r="J425" s="105"/>
      <c r="K425" s="106"/>
      <c r="L425" s="105"/>
      <c r="M425" s="105"/>
      <c r="N425" s="105"/>
      <c r="O425" s="106"/>
      <c r="P425" s="106"/>
      <c r="Q425" s="106"/>
    </row>
    <row r="426" spans="1:17" s="107" customFormat="1" ht="15">
      <c r="A426" s="106"/>
      <c r="B426" s="106"/>
      <c r="C426" s="106"/>
      <c r="D426" s="106"/>
      <c r="E426" s="106"/>
      <c r="F426" s="106"/>
      <c r="G426" s="106"/>
      <c r="H426" s="106"/>
      <c r="I426" s="106"/>
      <c r="J426" s="105"/>
      <c r="K426" s="106"/>
      <c r="L426" s="105"/>
      <c r="M426" s="105"/>
      <c r="N426" s="105"/>
      <c r="O426" s="106"/>
      <c r="P426" s="106"/>
      <c r="Q426" s="106"/>
    </row>
    <row r="427" spans="1:17" s="107" customFormat="1" ht="15">
      <c r="A427" s="106"/>
      <c r="B427" s="106"/>
      <c r="C427" s="106"/>
      <c r="D427" s="106"/>
      <c r="E427" s="106"/>
      <c r="F427" s="106"/>
      <c r="G427" s="106"/>
      <c r="H427" s="106"/>
      <c r="I427" s="106"/>
      <c r="J427" s="105"/>
      <c r="K427" s="106"/>
      <c r="L427" s="105"/>
      <c r="M427" s="105"/>
      <c r="N427" s="105"/>
      <c r="O427" s="106"/>
      <c r="P427" s="106"/>
      <c r="Q427" s="106"/>
    </row>
    <row r="428" spans="1:17" s="107" customFormat="1" ht="15">
      <c r="A428" s="106"/>
      <c r="B428" s="106"/>
      <c r="C428" s="106"/>
      <c r="D428" s="106"/>
      <c r="E428" s="106"/>
      <c r="F428" s="106"/>
      <c r="G428" s="106"/>
      <c r="H428" s="106"/>
      <c r="I428" s="106"/>
      <c r="J428" s="105"/>
      <c r="K428" s="106"/>
      <c r="L428" s="105"/>
      <c r="M428" s="105"/>
      <c r="N428" s="105"/>
      <c r="O428" s="106"/>
      <c r="P428" s="106"/>
      <c r="Q428" s="106"/>
    </row>
    <row r="429" spans="1:17" s="107" customFormat="1" ht="15">
      <c r="A429" s="106"/>
      <c r="B429" s="106"/>
      <c r="C429" s="106"/>
      <c r="D429" s="106"/>
      <c r="E429" s="106"/>
      <c r="F429" s="106"/>
      <c r="G429" s="106"/>
      <c r="H429" s="106"/>
      <c r="I429" s="106"/>
      <c r="J429" s="105"/>
      <c r="K429" s="106"/>
      <c r="L429" s="105"/>
      <c r="M429" s="105"/>
      <c r="N429" s="105"/>
      <c r="O429" s="106"/>
      <c r="P429" s="106"/>
      <c r="Q429" s="106"/>
    </row>
    <row r="430" spans="1:17" s="107" customFormat="1" ht="15">
      <c r="A430" s="106"/>
      <c r="B430" s="106"/>
      <c r="C430" s="106"/>
      <c r="D430" s="106"/>
      <c r="E430" s="106"/>
      <c r="F430" s="106"/>
      <c r="G430" s="106"/>
      <c r="H430" s="106"/>
      <c r="I430" s="106"/>
      <c r="J430" s="105"/>
      <c r="K430" s="106"/>
      <c r="L430" s="105"/>
      <c r="M430" s="105"/>
      <c r="N430" s="105"/>
      <c r="O430" s="106"/>
      <c r="P430" s="106"/>
      <c r="Q430" s="106"/>
    </row>
    <row r="431" spans="1:17" s="107" customFormat="1" ht="15">
      <c r="A431" s="106"/>
      <c r="B431" s="106"/>
      <c r="C431" s="106"/>
      <c r="D431" s="106"/>
      <c r="E431" s="106"/>
      <c r="F431" s="106"/>
      <c r="G431" s="106"/>
      <c r="H431" s="106"/>
      <c r="I431" s="106"/>
      <c r="J431" s="105"/>
      <c r="K431" s="106"/>
      <c r="L431" s="105"/>
      <c r="M431" s="105"/>
      <c r="N431" s="105"/>
      <c r="O431" s="106"/>
      <c r="P431" s="106"/>
      <c r="Q431" s="106"/>
    </row>
    <row r="432" spans="1:17" s="107" customFormat="1" ht="15">
      <c r="A432" s="106"/>
      <c r="B432" s="106"/>
      <c r="C432" s="106"/>
      <c r="D432" s="106"/>
      <c r="E432" s="106"/>
      <c r="F432" s="106"/>
      <c r="G432" s="106"/>
      <c r="H432" s="106"/>
      <c r="I432" s="106"/>
      <c r="J432" s="105"/>
      <c r="K432" s="106"/>
      <c r="L432" s="105"/>
      <c r="M432" s="105"/>
      <c r="N432" s="105"/>
      <c r="O432" s="106"/>
      <c r="P432" s="106"/>
      <c r="Q432" s="106"/>
    </row>
    <row r="433" spans="1:17" s="107" customFormat="1" ht="15">
      <c r="A433" s="106"/>
      <c r="B433" s="106"/>
      <c r="C433" s="106"/>
      <c r="D433" s="106"/>
      <c r="E433" s="106"/>
      <c r="F433" s="106"/>
      <c r="G433" s="106"/>
      <c r="H433" s="106"/>
      <c r="I433" s="106"/>
      <c r="J433" s="105"/>
      <c r="K433" s="106"/>
      <c r="L433" s="105"/>
      <c r="M433" s="105"/>
      <c r="N433" s="105"/>
      <c r="O433" s="106"/>
      <c r="P433" s="106"/>
      <c r="Q433" s="106"/>
    </row>
    <row r="434" spans="1:17" s="107" customFormat="1" ht="15">
      <c r="A434" s="106"/>
      <c r="B434" s="106"/>
      <c r="C434" s="106"/>
      <c r="D434" s="106"/>
      <c r="E434" s="106"/>
      <c r="F434" s="106"/>
      <c r="G434" s="106"/>
      <c r="H434" s="106"/>
      <c r="I434" s="106"/>
      <c r="J434" s="105"/>
      <c r="K434" s="106"/>
      <c r="L434" s="105"/>
      <c r="M434" s="105"/>
      <c r="N434" s="105"/>
      <c r="O434" s="106"/>
      <c r="P434" s="106"/>
      <c r="Q434" s="106"/>
    </row>
    <row r="435" spans="1:17" s="107" customFormat="1" ht="15">
      <c r="A435" s="106"/>
      <c r="B435" s="106"/>
      <c r="C435" s="106"/>
      <c r="D435" s="106"/>
      <c r="E435" s="106"/>
      <c r="F435" s="106"/>
      <c r="G435" s="106"/>
      <c r="H435" s="106"/>
      <c r="I435" s="106"/>
      <c r="J435" s="105"/>
      <c r="K435" s="106"/>
      <c r="L435" s="105"/>
      <c r="M435" s="105"/>
      <c r="N435" s="105"/>
      <c r="O435" s="106"/>
      <c r="P435" s="106"/>
      <c r="Q435" s="106"/>
    </row>
    <row r="436" spans="1:17" s="107" customFormat="1" ht="15">
      <c r="A436" s="106"/>
      <c r="B436" s="106"/>
      <c r="C436" s="106"/>
      <c r="D436" s="106"/>
      <c r="E436" s="106"/>
      <c r="F436" s="106"/>
      <c r="G436" s="106"/>
      <c r="H436" s="106"/>
      <c r="I436" s="106"/>
      <c r="J436" s="105"/>
      <c r="K436" s="106"/>
      <c r="L436" s="105"/>
      <c r="M436" s="105"/>
      <c r="N436" s="105"/>
      <c r="O436" s="106"/>
      <c r="P436" s="106"/>
      <c r="Q436" s="106"/>
    </row>
    <row r="437" spans="1:17" s="107" customFormat="1" ht="15">
      <c r="A437" s="106"/>
      <c r="B437" s="106"/>
      <c r="C437" s="106"/>
      <c r="D437" s="106"/>
      <c r="E437" s="106"/>
      <c r="F437" s="106"/>
      <c r="G437" s="106"/>
      <c r="H437" s="106"/>
      <c r="I437" s="106"/>
      <c r="J437" s="105"/>
      <c r="K437" s="106"/>
      <c r="L437" s="105"/>
      <c r="M437" s="105"/>
      <c r="N437" s="105"/>
      <c r="O437" s="106"/>
      <c r="P437" s="106"/>
      <c r="Q437" s="106"/>
    </row>
    <row r="438" spans="1:17" s="107" customFormat="1" ht="15">
      <c r="A438" s="106"/>
      <c r="B438" s="106"/>
      <c r="C438" s="106"/>
      <c r="D438" s="106"/>
      <c r="E438" s="106"/>
      <c r="F438" s="106"/>
      <c r="G438" s="106"/>
      <c r="H438" s="106"/>
      <c r="I438" s="106"/>
      <c r="J438" s="105"/>
      <c r="K438" s="106"/>
      <c r="L438" s="105"/>
      <c r="M438" s="105"/>
      <c r="N438" s="105"/>
      <c r="O438" s="106"/>
      <c r="P438" s="106"/>
      <c r="Q438" s="106"/>
    </row>
    <row r="439" spans="1:17" s="107" customFormat="1" ht="15">
      <c r="A439" s="106"/>
      <c r="B439" s="106"/>
      <c r="C439" s="106"/>
      <c r="D439" s="106"/>
      <c r="E439" s="106"/>
      <c r="F439" s="106"/>
      <c r="G439" s="106"/>
      <c r="H439" s="106"/>
      <c r="I439" s="106"/>
      <c r="J439" s="105"/>
      <c r="K439" s="106"/>
      <c r="L439" s="105"/>
      <c r="M439" s="105"/>
      <c r="N439" s="105"/>
      <c r="O439" s="106"/>
      <c r="P439" s="106"/>
      <c r="Q439" s="106"/>
    </row>
    <row r="440" spans="1:17" s="107" customFormat="1" ht="15">
      <c r="A440" s="106"/>
      <c r="B440" s="106"/>
      <c r="C440" s="106"/>
      <c r="D440" s="106"/>
      <c r="E440" s="106"/>
      <c r="F440" s="106"/>
      <c r="G440" s="106"/>
      <c r="H440" s="106"/>
      <c r="I440" s="106"/>
      <c r="J440" s="105"/>
      <c r="K440" s="106"/>
      <c r="L440" s="105"/>
      <c r="M440" s="105"/>
      <c r="N440" s="105"/>
      <c r="O440" s="106"/>
      <c r="P440" s="106"/>
      <c r="Q440" s="106"/>
    </row>
    <row r="441" spans="1:17" s="107" customFormat="1" ht="15">
      <c r="A441" s="106"/>
      <c r="B441" s="106"/>
      <c r="C441" s="106"/>
      <c r="D441" s="106"/>
      <c r="E441" s="106"/>
      <c r="F441" s="106"/>
      <c r="G441" s="106"/>
      <c r="H441" s="106"/>
      <c r="I441" s="106"/>
      <c r="J441" s="105"/>
      <c r="K441" s="106"/>
      <c r="L441" s="105"/>
      <c r="M441" s="105"/>
      <c r="N441" s="105"/>
      <c r="O441" s="106"/>
      <c r="P441" s="106"/>
      <c r="Q441" s="106"/>
    </row>
    <row r="442" spans="1:17" s="107" customFormat="1" ht="15">
      <c r="A442" s="106"/>
      <c r="B442" s="106"/>
      <c r="C442" s="106"/>
      <c r="D442" s="106"/>
      <c r="E442" s="106"/>
      <c r="F442" s="106"/>
      <c r="G442" s="106"/>
      <c r="H442" s="106"/>
      <c r="I442" s="106"/>
      <c r="J442" s="105"/>
      <c r="K442" s="106"/>
      <c r="L442" s="105"/>
      <c r="M442" s="105"/>
      <c r="N442" s="105"/>
      <c r="O442" s="106"/>
      <c r="P442" s="106"/>
      <c r="Q442" s="106"/>
    </row>
    <row r="443" spans="1:17" s="107" customFormat="1" ht="15">
      <c r="A443" s="106"/>
      <c r="B443" s="106"/>
      <c r="C443" s="106"/>
      <c r="D443" s="106"/>
      <c r="E443" s="106"/>
      <c r="F443" s="106"/>
      <c r="G443" s="106"/>
      <c r="H443" s="106"/>
      <c r="I443" s="106"/>
      <c r="J443" s="105"/>
      <c r="K443" s="106"/>
      <c r="L443" s="105"/>
      <c r="M443" s="105"/>
      <c r="N443" s="105"/>
      <c r="O443" s="106"/>
      <c r="P443" s="106"/>
      <c r="Q443" s="106"/>
    </row>
    <row r="444" spans="1:17" s="107" customFormat="1" ht="15">
      <c r="A444" s="106"/>
      <c r="B444" s="106"/>
      <c r="C444" s="106"/>
      <c r="D444" s="106"/>
      <c r="E444" s="106"/>
      <c r="F444" s="106"/>
      <c r="G444" s="106"/>
      <c r="H444" s="106"/>
      <c r="I444" s="106"/>
      <c r="J444" s="105"/>
      <c r="K444" s="106"/>
      <c r="L444" s="105"/>
      <c r="M444" s="105"/>
      <c r="N444" s="105"/>
      <c r="O444" s="106"/>
      <c r="P444" s="106"/>
      <c r="Q444" s="106"/>
    </row>
    <row r="445" spans="1:17" s="107" customFormat="1" ht="15">
      <c r="A445" s="106"/>
      <c r="B445" s="106"/>
      <c r="C445" s="106"/>
      <c r="D445" s="106"/>
      <c r="E445" s="106"/>
      <c r="F445" s="106"/>
      <c r="G445" s="106"/>
      <c r="H445" s="106"/>
      <c r="I445" s="106"/>
      <c r="J445" s="105"/>
      <c r="K445" s="106"/>
      <c r="L445" s="105"/>
      <c r="M445" s="105"/>
      <c r="N445" s="105"/>
      <c r="O445" s="106"/>
      <c r="P445" s="106"/>
      <c r="Q445" s="106"/>
    </row>
    <row r="446" spans="1:17" s="107" customFormat="1" ht="15">
      <c r="A446" s="106"/>
      <c r="B446" s="106"/>
      <c r="C446" s="106"/>
      <c r="D446" s="106"/>
      <c r="E446" s="106"/>
      <c r="F446" s="106"/>
      <c r="G446" s="106"/>
      <c r="H446" s="106"/>
      <c r="I446" s="106"/>
      <c r="J446" s="105"/>
      <c r="K446" s="106"/>
      <c r="L446" s="105"/>
      <c r="M446" s="105"/>
      <c r="N446" s="105"/>
      <c r="O446" s="106"/>
      <c r="P446" s="106"/>
      <c r="Q446" s="106"/>
    </row>
    <row r="447" spans="1:17" s="107" customFormat="1" ht="15">
      <c r="A447" s="106"/>
      <c r="B447" s="106"/>
      <c r="C447" s="106"/>
      <c r="D447" s="106"/>
      <c r="E447" s="106"/>
      <c r="F447" s="106"/>
      <c r="G447" s="106"/>
      <c r="H447" s="106"/>
      <c r="I447" s="106"/>
      <c r="J447" s="105"/>
      <c r="K447" s="106"/>
      <c r="L447" s="105"/>
      <c r="M447" s="105"/>
      <c r="N447" s="105"/>
      <c r="O447" s="106"/>
      <c r="P447" s="106"/>
      <c r="Q447" s="106"/>
    </row>
    <row r="448" spans="1:17" s="107" customFormat="1" ht="15">
      <c r="A448" s="106"/>
      <c r="B448" s="106"/>
      <c r="C448" s="106"/>
      <c r="D448" s="106"/>
      <c r="E448" s="106"/>
      <c r="F448" s="106"/>
      <c r="G448" s="106"/>
      <c r="H448" s="106"/>
      <c r="I448" s="106"/>
      <c r="J448" s="105"/>
      <c r="K448" s="106"/>
      <c r="L448" s="105"/>
      <c r="M448" s="105"/>
      <c r="N448" s="105"/>
      <c r="O448" s="106"/>
      <c r="P448" s="106"/>
      <c r="Q448" s="106"/>
    </row>
    <row r="449" spans="1:17" s="107" customFormat="1" ht="15">
      <c r="A449" s="106"/>
      <c r="B449" s="106"/>
      <c r="C449" s="106"/>
      <c r="D449" s="106"/>
      <c r="E449" s="106"/>
      <c r="F449" s="106"/>
      <c r="G449" s="106"/>
      <c r="H449" s="106"/>
      <c r="I449" s="106"/>
      <c r="J449" s="105"/>
      <c r="K449" s="106"/>
      <c r="L449" s="105"/>
      <c r="M449" s="105"/>
      <c r="N449" s="105"/>
      <c r="O449" s="106"/>
      <c r="P449" s="106"/>
      <c r="Q449" s="106"/>
    </row>
    <row r="450" spans="1:17" s="107" customFormat="1" ht="15">
      <c r="A450" s="106"/>
      <c r="B450" s="106"/>
      <c r="C450" s="106"/>
      <c r="D450" s="106"/>
      <c r="E450" s="106"/>
      <c r="F450" s="106"/>
      <c r="G450" s="106"/>
      <c r="H450" s="106"/>
      <c r="I450" s="106"/>
      <c r="J450" s="105"/>
      <c r="K450" s="106"/>
      <c r="L450" s="105"/>
      <c r="M450" s="105"/>
      <c r="N450" s="105"/>
      <c r="O450" s="106"/>
      <c r="P450" s="106"/>
      <c r="Q450" s="106"/>
    </row>
    <row r="451" spans="1:17" s="107" customFormat="1" ht="15">
      <c r="A451" s="106"/>
      <c r="B451" s="106"/>
      <c r="C451" s="106"/>
      <c r="D451" s="106"/>
      <c r="E451" s="106"/>
      <c r="F451" s="106"/>
      <c r="G451" s="106"/>
      <c r="H451" s="106"/>
      <c r="I451" s="106"/>
      <c r="J451" s="105"/>
      <c r="K451" s="106"/>
      <c r="L451" s="105"/>
      <c r="M451" s="105"/>
      <c r="N451" s="105"/>
      <c r="O451" s="106"/>
      <c r="P451" s="106"/>
      <c r="Q451" s="106"/>
    </row>
    <row r="452" spans="1:17" s="107" customFormat="1" ht="15">
      <c r="A452" s="106"/>
      <c r="B452" s="106"/>
      <c r="C452" s="106"/>
      <c r="D452" s="106"/>
      <c r="E452" s="106"/>
      <c r="F452" s="106"/>
      <c r="G452" s="106"/>
      <c r="H452" s="106"/>
      <c r="I452" s="106"/>
      <c r="J452" s="105"/>
      <c r="K452" s="106"/>
      <c r="L452" s="105"/>
      <c r="M452" s="105"/>
      <c r="N452" s="105"/>
      <c r="O452" s="106"/>
      <c r="P452" s="106"/>
      <c r="Q452" s="106"/>
    </row>
    <row r="453" spans="1:17" s="107" customFormat="1" ht="15">
      <c r="A453" s="106"/>
      <c r="B453" s="106"/>
      <c r="C453" s="106"/>
      <c r="D453" s="106"/>
      <c r="E453" s="106"/>
      <c r="F453" s="106"/>
      <c r="G453" s="106"/>
      <c r="H453" s="106"/>
      <c r="I453" s="106"/>
      <c r="J453" s="105"/>
      <c r="K453" s="106"/>
      <c r="L453" s="105"/>
      <c r="M453" s="105"/>
      <c r="N453" s="105"/>
      <c r="O453" s="106"/>
      <c r="P453" s="106"/>
      <c r="Q453" s="106"/>
    </row>
    <row r="454" spans="1:17" s="107" customFormat="1" ht="15">
      <c r="A454" s="106"/>
      <c r="B454" s="106"/>
      <c r="C454" s="106"/>
      <c r="D454" s="106"/>
      <c r="E454" s="106"/>
      <c r="F454" s="106"/>
      <c r="G454" s="106"/>
      <c r="H454" s="106"/>
      <c r="I454" s="106"/>
      <c r="J454" s="105"/>
      <c r="K454" s="106"/>
      <c r="L454" s="105"/>
      <c r="M454" s="105"/>
      <c r="N454" s="105"/>
      <c r="O454" s="106"/>
      <c r="P454" s="106"/>
      <c r="Q454" s="106"/>
    </row>
    <row r="455" spans="1:17" s="107" customFormat="1" ht="15">
      <c r="A455" s="106"/>
      <c r="B455" s="106"/>
      <c r="C455" s="106"/>
      <c r="D455" s="106"/>
      <c r="E455" s="106"/>
      <c r="F455" s="106"/>
      <c r="G455" s="106"/>
      <c r="H455" s="106"/>
      <c r="I455" s="106"/>
      <c r="J455" s="105"/>
      <c r="K455" s="106"/>
      <c r="L455" s="105"/>
      <c r="M455" s="105"/>
      <c r="N455" s="105"/>
      <c r="O455" s="106"/>
      <c r="P455" s="106"/>
      <c r="Q455" s="106"/>
    </row>
    <row r="456" spans="1:17" s="107" customFormat="1" ht="15">
      <c r="A456" s="106"/>
      <c r="B456" s="106"/>
      <c r="C456" s="106"/>
      <c r="D456" s="106"/>
      <c r="E456" s="106"/>
      <c r="F456" s="106"/>
      <c r="G456" s="106"/>
      <c r="H456" s="106"/>
      <c r="I456" s="106"/>
      <c r="J456" s="105"/>
      <c r="K456" s="106"/>
      <c r="L456" s="105"/>
      <c r="M456" s="105"/>
      <c r="N456" s="105"/>
      <c r="O456" s="106"/>
      <c r="P456" s="106"/>
      <c r="Q456" s="106"/>
    </row>
    <row r="457" spans="1:17" s="107" customFormat="1" ht="15">
      <c r="A457" s="106"/>
      <c r="B457" s="106"/>
      <c r="C457" s="106"/>
      <c r="D457" s="106"/>
      <c r="E457" s="106"/>
      <c r="F457" s="106"/>
      <c r="G457" s="106"/>
      <c r="H457" s="106"/>
      <c r="I457" s="106"/>
      <c r="J457" s="105"/>
      <c r="K457" s="106"/>
      <c r="L457" s="105"/>
      <c r="M457" s="105"/>
      <c r="N457" s="105"/>
      <c r="O457" s="106"/>
      <c r="P457" s="106"/>
      <c r="Q457" s="106"/>
    </row>
    <row r="458" spans="1:17" s="107" customFormat="1" ht="15">
      <c r="A458" s="106"/>
      <c r="B458" s="106"/>
      <c r="C458" s="106"/>
      <c r="D458" s="106"/>
      <c r="E458" s="106"/>
      <c r="F458" s="106"/>
      <c r="G458" s="106"/>
      <c r="H458" s="106"/>
      <c r="I458" s="106"/>
      <c r="J458" s="105"/>
      <c r="K458" s="106"/>
      <c r="L458" s="105"/>
      <c r="M458" s="105"/>
      <c r="N458" s="105"/>
      <c r="O458" s="106"/>
      <c r="P458" s="106"/>
      <c r="Q458" s="106"/>
    </row>
    <row r="459" spans="1:17" s="107" customFormat="1" ht="15">
      <c r="A459" s="106"/>
      <c r="B459" s="106"/>
      <c r="C459" s="106"/>
      <c r="D459" s="106"/>
      <c r="E459" s="106"/>
      <c r="F459" s="106"/>
      <c r="G459" s="106"/>
      <c r="H459" s="106"/>
      <c r="I459" s="106"/>
      <c r="J459" s="105"/>
      <c r="K459" s="106"/>
      <c r="L459" s="105"/>
      <c r="M459" s="105"/>
      <c r="N459" s="105"/>
      <c r="O459" s="106"/>
      <c r="P459" s="106"/>
      <c r="Q459" s="106"/>
    </row>
    <row r="460" spans="1:17" s="107" customFormat="1" ht="15">
      <c r="A460" s="106"/>
      <c r="B460" s="106"/>
      <c r="C460" s="106"/>
      <c r="D460" s="106"/>
      <c r="E460" s="106"/>
      <c r="F460" s="106"/>
      <c r="G460" s="106"/>
      <c r="H460" s="106"/>
      <c r="I460" s="106"/>
      <c r="J460" s="105"/>
      <c r="K460" s="106"/>
      <c r="L460" s="105"/>
      <c r="M460" s="105"/>
      <c r="N460" s="105"/>
      <c r="O460" s="106"/>
      <c r="P460" s="106"/>
      <c r="Q460" s="106"/>
    </row>
    <row r="461" spans="1:17" s="107" customFormat="1" ht="15">
      <c r="A461" s="106"/>
      <c r="B461" s="106"/>
      <c r="C461" s="106"/>
      <c r="D461" s="106"/>
      <c r="E461" s="106"/>
      <c r="F461" s="106"/>
      <c r="G461" s="106"/>
      <c r="H461" s="106"/>
      <c r="I461" s="106"/>
      <c r="J461" s="105"/>
      <c r="K461" s="106"/>
      <c r="L461" s="105"/>
      <c r="M461" s="105"/>
      <c r="N461" s="105"/>
      <c r="O461" s="106"/>
      <c r="P461" s="106"/>
      <c r="Q461" s="106"/>
    </row>
    <row r="462" spans="1:17" s="107" customFormat="1" ht="15">
      <c r="A462" s="106"/>
      <c r="B462" s="106"/>
      <c r="C462" s="106"/>
      <c r="D462" s="106"/>
      <c r="E462" s="106"/>
      <c r="F462" s="106"/>
      <c r="G462" s="106"/>
      <c r="H462" s="106"/>
      <c r="I462" s="106"/>
      <c r="J462" s="105"/>
      <c r="K462" s="106"/>
      <c r="L462" s="105"/>
      <c r="M462" s="105"/>
      <c r="N462" s="105"/>
      <c r="O462" s="106"/>
      <c r="P462" s="106"/>
      <c r="Q462" s="106"/>
    </row>
    <row r="463" spans="1:17" s="107" customFormat="1" ht="15">
      <c r="A463" s="106"/>
      <c r="B463" s="106"/>
      <c r="C463" s="106"/>
      <c r="D463" s="106"/>
      <c r="E463" s="106"/>
      <c r="F463" s="106"/>
      <c r="G463" s="106"/>
      <c r="H463" s="106"/>
      <c r="I463" s="106"/>
      <c r="J463" s="105"/>
      <c r="K463" s="106"/>
      <c r="L463" s="105"/>
      <c r="M463" s="105"/>
      <c r="N463" s="105"/>
      <c r="O463" s="106"/>
      <c r="P463" s="106"/>
      <c r="Q463" s="106"/>
    </row>
    <row r="464" spans="1:17" s="107" customFormat="1" ht="15">
      <c r="A464" s="106"/>
      <c r="B464" s="106"/>
      <c r="C464" s="106"/>
      <c r="D464" s="106"/>
      <c r="E464" s="106"/>
      <c r="F464" s="106"/>
      <c r="G464" s="106"/>
      <c r="H464" s="106"/>
      <c r="I464" s="106"/>
      <c r="J464" s="105"/>
      <c r="K464" s="106"/>
      <c r="L464" s="105"/>
      <c r="M464" s="105"/>
      <c r="N464" s="105"/>
      <c r="O464" s="106"/>
      <c r="P464" s="106"/>
      <c r="Q464" s="106"/>
    </row>
    <row r="465" spans="1:17" s="107" customFormat="1" ht="15">
      <c r="A465" s="106"/>
      <c r="B465" s="106"/>
      <c r="C465" s="106"/>
      <c r="D465" s="106"/>
      <c r="E465" s="106"/>
      <c r="F465" s="106"/>
      <c r="G465" s="106"/>
      <c r="H465" s="106"/>
      <c r="I465" s="106"/>
      <c r="J465" s="105"/>
      <c r="K465" s="106"/>
      <c r="L465" s="105"/>
      <c r="M465" s="105"/>
      <c r="N465" s="105"/>
      <c r="O465" s="106"/>
      <c r="P465" s="106"/>
      <c r="Q465" s="106"/>
    </row>
    <row r="466" spans="1:17" s="107" customFormat="1" ht="15">
      <c r="A466" s="106"/>
      <c r="B466" s="106"/>
      <c r="C466" s="106"/>
      <c r="D466" s="106"/>
      <c r="E466" s="106"/>
      <c r="F466" s="106"/>
      <c r="G466" s="106"/>
      <c r="H466" s="106"/>
      <c r="I466" s="106"/>
      <c r="J466" s="105"/>
      <c r="K466" s="106"/>
      <c r="L466" s="105"/>
      <c r="M466" s="105"/>
      <c r="N466" s="105"/>
      <c r="O466" s="106"/>
      <c r="P466" s="106"/>
      <c r="Q466" s="106"/>
    </row>
    <row r="467" spans="1:17" s="107" customFormat="1" ht="15">
      <c r="A467" s="106"/>
      <c r="B467" s="106"/>
      <c r="C467" s="106"/>
      <c r="D467" s="106"/>
      <c r="E467" s="106"/>
      <c r="F467" s="106"/>
      <c r="G467" s="106"/>
      <c r="H467" s="106"/>
      <c r="I467" s="106"/>
      <c r="J467" s="105"/>
      <c r="K467" s="106"/>
      <c r="L467" s="105"/>
      <c r="M467" s="105"/>
      <c r="N467" s="105"/>
      <c r="O467" s="106"/>
      <c r="P467" s="106"/>
      <c r="Q467" s="106"/>
    </row>
    <row r="468" spans="1:17" s="107" customFormat="1" ht="15">
      <c r="A468" s="106"/>
      <c r="B468" s="106"/>
      <c r="C468" s="106"/>
      <c r="D468" s="106"/>
      <c r="E468" s="106"/>
      <c r="F468" s="106"/>
      <c r="G468" s="106"/>
      <c r="H468" s="106"/>
      <c r="I468" s="106"/>
      <c r="J468" s="105"/>
      <c r="K468" s="106"/>
      <c r="L468" s="105"/>
      <c r="M468" s="105"/>
      <c r="N468" s="105"/>
      <c r="O468" s="106"/>
      <c r="P468" s="106"/>
      <c r="Q468" s="106"/>
    </row>
    <row r="469" spans="1:17" s="107" customFormat="1" ht="15">
      <c r="A469" s="106"/>
      <c r="B469" s="106"/>
      <c r="C469" s="106"/>
      <c r="D469" s="106"/>
      <c r="E469" s="106"/>
      <c r="F469" s="106"/>
      <c r="G469" s="106"/>
      <c r="H469" s="106"/>
      <c r="I469" s="106"/>
      <c r="J469" s="105"/>
      <c r="K469" s="106"/>
      <c r="L469" s="105"/>
      <c r="M469" s="105"/>
      <c r="N469" s="105"/>
      <c r="O469" s="106"/>
      <c r="P469" s="106"/>
      <c r="Q469" s="106"/>
    </row>
    <row r="470" spans="1:17" s="107" customFormat="1" ht="15">
      <c r="A470" s="106"/>
      <c r="B470" s="106"/>
      <c r="C470" s="106"/>
      <c r="D470" s="106"/>
      <c r="E470" s="106"/>
      <c r="F470" s="106"/>
      <c r="G470" s="106"/>
      <c r="H470" s="106"/>
      <c r="I470" s="106"/>
      <c r="J470" s="105"/>
      <c r="K470" s="106"/>
      <c r="L470" s="105"/>
      <c r="M470" s="105"/>
      <c r="N470" s="105"/>
      <c r="O470" s="106"/>
      <c r="P470" s="106"/>
      <c r="Q470" s="106"/>
    </row>
    <row r="471" spans="1:17" s="107" customFormat="1" ht="15">
      <c r="A471" s="106"/>
      <c r="B471" s="106"/>
      <c r="C471" s="106"/>
      <c r="D471" s="106"/>
      <c r="E471" s="106"/>
      <c r="F471" s="106"/>
      <c r="G471" s="106"/>
      <c r="H471" s="106"/>
      <c r="I471" s="106"/>
      <c r="J471" s="105"/>
      <c r="K471" s="106"/>
      <c r="L471" s="105"/>
      <c r="M471" s="105"/>
      <c r="N471" s="105"/>
      <c r="O471" s="106"/>
      <c r="P471" s="106"/>
      <c r="Q471" s="106"/>
    </row>
    <row r="472" spans="1:17" s="107" customFormat="1" ht="15">
      <c r="A472" s="106"/>
      <c r="B472" s="106"/>
      <c r="C472" s="106"/>
      <c r="D472" s="106"/>
      <c r="E472" s="106"/>
      <c r="F472" s="106"/>
      <c r="G472" s="106"/>
      <c r="H472" s="106"/>
      <c r="I472" s="106"/>
      <c r="J472" s="105"/>
      <c r="K472" s="106"/>
      <c r="L472" s="105"/>
      <c r="M472" s="105"/>
      <c r="N472" s="105"/>
      <c r="O472" s="106"/>
      <c r="P472" s="106"/>
      <c r="Q472" s="106"/>
    </row>
    <row r="473" spans="1:17" s="107" customFormat="1" ht="15">
      <c r="A473" s="106"/>
      <c r="B473" s="106"/>
      <c r="C473" s="106"/>
      <c r="D473" s="106"/>
      <c r="E473" s="106"/>
      <c r="F473" s="106"/>
      <c r="G473" s="106"/>
      <c r="H473" s="106"/>
      <c r="I473" s="106"/>
      <c r="J473" s="105"/>
      <c r="K473" s="106"/>
      <c r="L473" s="105"/>
      <c r="M473" s="105"/>
      <c r="N473" s="105"/>
      <c r="O473" s="106"/>
      <c r="P473" s="106"/>
      <c r="Q473" s="106"/>
    </row>
    <row r="474" spans="1:17" s="107" customFormat="1" ht="15">
      <c r="A474" s="106"/>
      <c r="B474" s="106"/>
      <c r="C474" s="106"/>
      <c r="D474" s="106"/>
      <c r="E474" s="106"/>
      <c r="F474" s="106"/>
      <c r="G474" s="106"/>
      <c r="H474" s="106"/>
      <c r="I474" s="106"/>
      <c r="J474" s="105"/>
      <c r="K474" s="106"/>
      <c r="L474" s="105"/>
      <c r="M474" s="105"/>
      <c r="N474" s="105"/>
      <c r="O474" s="106"/>
      <c r="P474" s="106"/>
      <c r="Q474" s="106"/>
    </row>
    <row r="475" spans="1:17" s="107" customFormat="1" ht="15">
      <c r="A475" s="106"/>
      <c r="B475" s="106"/>
      <c r="C475" s="106"/>
      <c r="D475" s="106"/>
      <c r="E475" s="106"/>
      <c r="F475" s="106"/>
      <c r="G475" s="106"/>
      <c r="H475" s="106"/>
      <c r="I475" s="106"/>
      <c r="J475" s="105"/>
      <c r="K475" s="106"/>
      <c r="L475" s="105"/>
      <c r="M475" s="105"/>
      <c r="N475" s="105"/>
      <c r="O475" s="106"/>
      <c r="P475" s="106"/>
      <c r="Q475" s="106"/>
    </row>
    <row r="476" spans="1:17" s="107" customFormat="1" ht="15">
      <c r="A476" s="106"/>
      <c r="B476" s="106"/>
      <c r="C476" s="106"/>
      <c r="D476" s="106"/>
      <c r="E476" s="106"/>
      <c r="F476" s="106"/>
      <c r="G476" s="106"/>
      <c r="H476" s="106"/>
      <c r="I476" s="106"/>
      <c r="J476" s="105"/>
      <c r="K476" s="106"/>
      <c r="L476" s="105"/>
      <c r="M476" s="105"/>
      <c r="N476" s="105"/>
      <c r="O476" s="106"/>
      <c r="P476" s="106"/>
      <c r="Q476" s="106"/>
    </row>
    <row r="477" spans="1:17" s="107" customFormat="1" ht="15">
      <c r="A477" s="106"/>
      <c r="B477" s="106"/>
      <c r="C477" s="106"/>
      <c r="D477" s="106"/>
      <c r="E477" s="106"/>
      <c r="F477" s="106"/>
      <c r="G477" s="106"/>
      <c r="H477" s="106"/>
      <c r="I477" s="106"/>
      <c r="J477" s="105"/>
      <c r="K477" s="106"/>
      <c r="L477" s="105"/>
      <c r="M477" s="105"/>
      <c r="N477" s="105"/>
      <c r="O477" s="106"/>
      <c r="P477" s="106"/>
      <c r="Q477" s="106"/>
    </row>
    <row r="478" spans="1:17" s="107" customFormat="1" ht="15">
      <c r="A478" s="106"/>
      <c r="B478" s="106"/>
      <c r="C478" s="106"/>
      <c r="D478" s="106"/>
      <c r="E478" s="106"/>
      <c r="F478" s="106"/>
      <c r="G478" s="106"/>
      <c r="H478" s="106"/>
      <c r="I478" s="106"/>
      <c r="J478" s="105"/>
      <c r="K478" s="106"/>
      <c r="L478" s="105"/>
      <c r="M478" s="105"/>
      <c r="N478" s="105"/>
      <c r="O478" s="106"/>
      <c r="P478" s="106"/>
      <c r="Q478" s="106"/>
    </row>
    <row r="479" spans="1:17" s="107" customFormat="1" ht="15">
      <c r="A479" s="106"/>
      <c r="B479" s="106"/>
      <c r="C479" s="106"/>
      <c r="D479" s="106"/>
      <c r="E479" s="106"/>
      <c r="F479" s="106"/>
      <c r="G479" s="106"/>
      <c r="H479" s="106"/>
      <c r="I479" s="106"/>
      <c r="J479" s="105"/>
      <c r="K479" s="106"/>
      <c r="L479" s="105"/>
      <c r="M479" s="105"/>
      <c r="N479" s="105"/>
      <c r="O479" s="106"/>
      <c r="P479" s="106"/>
      <c r="Q479" s="106"/>
    </row>
    <row r="480" spans="1:17" s="107" customFormat="1" ht="15">
      <c r="A480" s="106"/>
      <c r="B480" s="106"/>
      <c r="C480" s="106"/>
      <c r="D480" s="106"/>
      <c r="E480" s="106"/>
      <c r="F480" s="106"/>
      <c r="G480" s="106"/>
      <c r="H480" s="106"/>
      <c r="I480" s="106"/>
      <c r="J480" s="105"/>
      <c r="K480" s="106"/>
      <c r="L480" s="105"/>
      <c r="M480" s="105"/>
      <c r="N480" s="105"/>
      <c r="O480" s="106"/>
      <c r="P480" s="106"/>
      <c r="Q480" s="106"/>
    </row>
    <row r="481" spans="1:17" s="107" customFormat="1" ht="15">
      <c r="A481" s="106"/>
      <c r="B481" s="106"/>
      <c r="C481" s="106"/>
      <c r="D481" s="106"/>
      <c r="E481" s="106"/>
      <c r="F481" s="106"/>
      <c r="G481" s="106"/>
      <c r="H481" s="106"/>
      <c r="I481" s="106"/>
      <c r="J481" s="105"/>
      <c r="K481" s="106"/>
      <c r="L481" s="105"/>
      <c r="M481" s="105"/>
      <c r="N481" s="105"/>
      <c r="O481" s="106"/>
      <c r="P481" s="106"/>
      <c r="Q481" s="106"/>
    </row>
    <row r="482" spans="1:17" s="107" customFormat="1" ht="15">
      <c r="A482" s="106"/>
      <c r="B482" s="106"/>
      <c r="C482" s="106"/>
      <c r="D482" s="106"/>
      <c r="E482" s="106"/>
      <c r="F482" s="106"/>
      <c r="G482" s="106"/>
      <c r="H482" s="106"/>
      <c r="I482" s="106"/>
      <c r="J482" s="105"/>
      <c r="K482" s="106"/>
      <c r="L482" s="105"/>
      <c r="M482" s="105"/>
      <c r="N482" s="105"/>
      <c r="O482" s="106"/>
      <c r="P482" s="106"/>
      <c r="Q482" s="106"/>
    </row>
    <row r="483" spans="1:17" s="107" customFormat="1" ht="15">
      <c r="A483" s="106"/>
      <c r="B483" s="106"/>
      <c r="C483" s="106"/>
      <c r="D483" s="106"/>
      <c r="E483" s="106"/>
      <c r="F483" s="106"/>
      <c r="G483" s="106"/>
      <c r="H483" s="106"/>
      <c r="I483" s="106"/>
      <c r="J483" s="105"/>
      <c r="K483" s="106"/>
      <c r="L483" s="105"/>
      <c r="M483" s="105"/>
      <c r="N483" s="105"/>
      <c r="O483" s="106"/>
      <c r="P483" s="106"/>
      <c r="Q483" s="106"/>
    </row>
    <row r="484" spans="1:17" s="107" customFormat="1" ht="15">
      <c r="A484" s="106"/>
      <c r="B484" s="106"/>
      <c r="C484" s="106"/>
      <c r="D484" s="106"/>
      <c r="E484" s="106"/>
      <c r="F484" s="106"/>
      <c r="G484" s="106"/>
      <c r="H484" s="106"/>
      <c r="I484" s="106"/>
      <c r="J484" s="105"/>
      <c r="K484" s="106"/>
      <c r="L484" s="105"/>
      <c r="M484" s="105"/>
      <c r="N484" s="105"/>
      <c r="O484" s="106"/>
      <c r="P484" s="106"/>
      <c r="Q484" s="106"/>
    </row>
    <row r="485" spans="1:17" s="107" customFormat="1" ht="15">
      <c r="A485" s="106"/>
      <c r="B485" s="106"/>
      <c r="C485" s="106"/>
      <c r="D485" s="106"/>
      <c r="E485" s="106"/>
      <c r="F485" s="106"/>
      <c r="G485" s="106"/>
      <c r="H485" s="106"/>
      <c r="I485" s="106"/>
      <c r="J485" s="105"/>
      <c r="K485" s="106"/>
      <c r="L485" s="105"/>
      <c r="M485" s="105"/>
      <c r="N485" s="105"/>
      <c r="O485" s="106"/>
      <c r="P485" s="106"/>
      <c r="Q485" s="106"/>
    </row>
    <row r="486" spans="1:17" s="107" customFormat="1" ht="15">
      <c r="A486" s="106"/>
      <c r="B486" s="106"/>
      <c r="C486" s="106"/>
      <c r="D486" s="106"/>
      <c r="E486" s="106"/>
      <c r="F486" s="106"/>
      <c r="G486" s="106"/>
      <c r="H486" s="106"/>
      <c r="I486" s="106"/>
      <c r="J486" s="105"/>
      <c r="K486" s="106"/>
      <c r="L486" s="105"/>
      <c r="M486" s="105"/>
      <c r="N486" s="105"/>
      <c r="O486" s="106"/>
      <c r="P486" s="106"/>
      <c r="Q486" s="106"/>
    </row>
    <row r="487" spans="1:17" s="107" customFormat="1" ht="15">
      <c r="A487" s="106"/>
      <c r="B487" s="106"/>
      <c r="C487" s="106"/>
      <c r="D487" s="106"/>
      <c r="E487" s="106"/>
      <c r="F487" s="106"/>
      <c r="G487" s="106"/>
      <c r="H487" s="106"/>
      <c r="I487" s="106"/>
      <c r="J487" s="105"/>
      <c r="K487" s="106"/>
      <c r="L487" s="105"/>
      <c r="M487" s="105"/>
      <c r="N487" s="105"/>
      <c r="O487" s="106"/>
      <c r="P487" s="106"/>
      <c r="Q487" s="106"/>
    </row>
    <row r="488" spans="1:17" s="107" customFormat="1" ht="15">
      <c r="A488" s="106"/>
      <c r="B488" s="106"/>
      <c r="C488" s="106"/>
      <c r="D488" s="106"/>
      <c r="E488" s="106"/>
      <c r="F488" s="106"/>
      <c r="G488" s="106"/>
      <c r="H488" s="106"/>
      <c r="I488" s="106"/>
      <c r="J488" s="105"/>
      <c r="K488" s="106"/>
      <c r="L488" s="105"/>
      <c r="M488" s="105"/>
      <c r="N488" s="105"/>
      <c r="O488" s="106"/>
      <c r="P488" s="106"/>
      <c r="Q488" s="106"/>
    </row>
    <row r="489" spans="1:17" s="107" customFormat="1" ht="15">
      <c r="A489" s="106"/>
      <c r="B489" s="106"/>
      <c r="C489" s="106"/>
      <c r="D489" s="106"/>
      <c r="E489" s="106"/>
      <c r="F489" s="106"/>
      <c r="G489" s="106"/>
      <c r="H489" s="106"/>
      <c r="I489" s="106"/>
      <c r="J489" s="105"/>
      <c r="K489" s="106"/>
      <c r="L489" s="105"/>
      <c r="M489" s="105"/>
      <c r="N489" s="105"/>
      <c r="O489" s="106"/>
      <c r="P489" s="106"/>
      <c r="Q489" s="106"/>
    </row>
    <row r="490" spans="1:17" s="107" customFormat="1" ht="15">
      <c r="A490" s="106"/>
      <c r="B490" s="106"/>
      <c r="C490" s="106"/>
      <c r="D490" s="106"/>
      <c r="E490" s="106"/>
      <c r="F490" s="106"/>
      <c r="G490" s="106"/>
      <c r="H490" s="106"/>
      <c r="I490" s="106"/>
      <c r="J490" s="105"/>
      <c r="K490" s="106"/>
      <c r="L490" s="105"/>
      <c r="M490" s="105"/>
      <c r="N490" s="105"/>
      <c r="O490" s="106"/>
      <c r="P490" s="106"/>
      <c r="Q490" s="106"/>
    </row>
    <row r="491" spans="1:17" s="107" customFormat="1" ht="15">
      <c r="A491" s="106"/>
      <c r="B491" s="106"/>
      <c r="C491" s="106"/>
      <c r="D491" s="106"/>
      <c r="E491" s="106"/>
      <c r="F491" s="106"/>
      <c r="G491" s="106"/>
      <c r="H491" s="106"/>
      <c r="I491" s="106"/>
      <c r="J491" s="105"/>
      <c r="K491" s="106"/>
      <c r="L491" s="105"/>
      <c r="M491" s="105"/>
      <c r="N491" s="105"/>
      <c r="O491" s="106"/>
      <c r="P491" s="106"/>
      <c r="Q491" s="106"/>
    </row>
    <row r="492" spans="1:17" s="107" customFormat="1" ht="15">
      <c r="A492" s="106"/>
      <c r="B492" s="106"/>
      <c r="C492" s="106"/>
      <c r="D492" s="106"/>
      <c r="E492" s="106"/>
      <c r="F492" s="106"/>
      <c r="G492" s="106"/>
      <c r="H492" s="106"/>
      <c r="I492" s="106"/>
      <c r="J492" s="105"/>
      <c r="K492" s="106"/>
      <c r="L492" s="105"/>
      <c r="M492" s="105"/>
      <c r="N492" s="105"/>
      <c r="O492" s="106"/>
      <c r="P492" s="106"/>
      <c r="Q492" s="106"/>
    </row>
    <row r="493" spans="1:17" s="107" customFormat="1" ht="15">
      <c r="A493" s="106"/>
      <c r="B493" s="106"/>
      <c r="C493" s="106"/>
      <c r="D493" s="106"/>
      <c r="E493" s="106"/>
      <c r="F493" s="106"/>
      <c r="G493" s="106"/>
      <c r="H493" s="106"/>
      <c r="I493" s="106"/>
      <c r="J493" s="105"/>
      <c r="K493" s="106"/>
      <c r="L493" s="105"/>
      <c r="M493" s="105"/>
      <c r="N493" s="105"/>
      <c r="O493" s="106"/>
      <c r="P493" s="106"/>
      <c r="Q493" s="106"/>
    </row>
    <row r="494" spans="1:17" s="107" customFormat="1" ht="15">
      <c r="A494" s="106"/>
      <c r="B494" s="106"/>
      <c r="C494" s="106"/>
      <c r="D494" s="106"/>
      <c r="E494" s="106"/>
      <c r="F494" s="106"/>
      <c r="G494" s="106"/>
      <c r="H494" s="106"/>
      <c r="I494" s="106"/>
      <c r="J494" s="105"/>
      <c r="K494" s="106"/>
      <c r="L494" s="105"/>
      <c r="M494" s="105"/>
      <c r="N494" s="105"/>
      <c r="O494" s="106"/>
      <c r="P494" s="106"/>
      <c r="Q494" s="106"/>
    </row>
    <row r="495" spans="1:17" s="107" customFormat="1" ht="15">
      <c r="A495" s="106"/>
      <c r="B495" s="106"/>
      <c r="C495" s="106"/>
      <c r="D495" s="106"/>
      <c r="E495" s="106"/>
      <c r="F495" s="106"/>
      <c r="G495" s="106"/>
      <c r="H495" s="106"/>
      <c r="I495" s="106"/>
      <c r="J495" s="105"/>
      <c r="K495" s="106"/>
      <c r="L495" s="105"/>
      <c r="M495" s="105"/>
      <c r="N495" s="105"/>
      <c r="O495" s="106"/>
      <c r="P495" s="106"/>
      <c r="Q495" s="106"/>
    </row>
    <row r="496" spans="1:17" s="107" customFormat="1" ht="15">
      <c r="A496" s="106"/>
      <c r="B496" s="106"/>
      <c r="C496" s="106"/>
      <c r="D496" s="106"/>
      <c r="E496" s="106"/>
      <c r="F496" s="106"/>
      <c r="G496" s="106"/>
      <c r="H496" s="106"/>
      <c r="I496" s="106"/>
      <c r="J496" s="105"/>
      <c r="K496" s="106"/>
      <c r="L496" s="105"/>
      <c r="M496" s="105"/>
      <c r="N496" s="105"/>
      <c r="O496" s="106"/>
      <c r="P496" s="106"/>
      <c r="Q496" s="106"/>
    </row>
    <row r="497" spans="1:17" s="107" customFormat="1" ht="15">
      <c r="A497" s="106"/>
      <c r="B497" s="106"/>
      <c r="C497" s="106"/>
      <c r="D497" s="106"/>
      <c r="E497" s="106"/>
      <c r="F497" s="106"/>
      <c r="G497" s="106"/>
      <c r="H497" s="106"/>
      <c r="I497" s="106"/>
      <c r="J497" s="105"/>
      <c r="K497" s="106"/>
      <c r="L497" s="105"/>
      <c r="M497" s="105"/>
      <c r="N497" s="105"/>
      <c r="O497" s="106"/>
      <c r="P497" s="106"/>
      <c r="Q497" s="106"/>
    </row>
    <row r="498" spans="1:17" s="107" customFormat="1" ht="15">
      <c r="A498" s="106"/>
      <c r="B498" s="106"/>
      <c r="C498" s="106"/>
      <c r="D498" s="106"/>
      <c r="E498" s="106"/>
      <c r="F498" s="106"/>
      <c r="G498" s="106"/>
      <c r="H498" s="106"/>
      <c r="I498" s="106"/>
      <c r="J498" s="105"/>
      <c r="K498" s="106"/>
      <c r="L498" s="105"/>
      <c r="M498" s="105"/>
      <c r="N498" s="105"/>
      <c r="O498" s="106"/>
      <c r="P498" s="106"/>
      <c r="Q498" s="106"/>
    </row>
    <row r="499" spans="1:17" s="107" customFormat="1" ht="15">
      <c r="A499" s="106"/>
      <c r="B499" s="106"/>
      <c r="C499" s="106"/>
      <c r="D499" s="106"/>
      <c r="E499" s="106"/>
      <c r="F499" s="106"/>
      <c r="G499" s="106"/>
      <c r="H499" s="106"/>
      <c r="I499" s="106"/>
      <c r="J499" s="105"/>
      <c r="K499" s="106"/>
      <c r="L499" s="105"/>
      <c r="M499" s="105"/>
      <c r="N499" s="105"/>
      <c r="O499" s="106"/>
      <c r="P499" s="106"/>
      <c r="Q499" s="106"/>
    </row>
    <row r="500" spans="1:17" s="107" customFormat="1" ht="15">
      <c r="A500" s="106"/>
      <c r="B500" s="106"/>
      <c r="C500" s="106"/>
      <c r="D500" s="106"/>
      <c r="E500" s="106"/>
      <c r="F500" s="106"/>
      <c r="G500" s="106"/>
      <c r="H500" s="106"/>
      <c r="I500" s="106"/>
      <c r="J500" s="105"/>
      <c r="K500" s="106"/>
      <c r="L500" s="105"/>
      <c r="M500" s="105"/>
      <c r="N500" s="105"/>
      <c r="O500" s="106"/>
      <c r="P500" s="106"/>
      <c r="Q500" s="106"/>
    </row>
    <row r="501" spans="1:17" s="107" customFormat="1" ht="15">
      <c r="A501" s="106"/>
      <c r="B501" s="106"/>
      <c r="C501" s="106"/>
      <c r="D501" s="106"/>
      <c r="E501" s="106"/>
      <c r="F501" s="106"/>
      <c r="G501" s="106"/>
      <c r="H501" s="106"/>
      <c r="I501" s="106"/>
      <c r="J501" s="105"/>
      <c r="K501" s="106"/>
      <c r="L501" s="105"/>
      <c r="M501" s="105"/>
      <c r="N501" s="105"/>
      <c r="O501" s="106"/>
      <c r="P501" s="106"/>
      <c r="Q501" s="106"/>
    </row>
    <row r="502" spans="1:17" s="107" customFormat="1" ht="15">
      <c r="A502" s="106"/>
      <c r="B502" s="106"/>
      <c r="C502" s="106"/>
      <c r="D502" s="106"/>
      <c r="E502" s="106"/>
      <c r="F502" s="106"/>
      <c r="G502" s="106"/>
      <c r="H502" s="106"/>
      <c r="I502" s="106"/>
      <c r="J502" s="105"/>
      <c r="K502" s="106"/>
      <c r="L502" s="105"/>
      <c r="M502" s="105"/>
      <c r="N502" s="105"/>
      <c r="O502" s="106"/>
      <c r="P502" s="106"/>
      <c r="Q502" s="106"/>
    </row>
    <row r="503" spans="1:17" s="107" customFormat="1" ht="15">
      <c r="A503" s="106"/>
      <c r="B503" s="106"/>
      <c r="C503" s="106"/>
      <c r="D503" s="106"/>
      <c r="E503" s="106"/>
      <c r="F503" s="106"/>
      <c r="G503" s="106"/>
      <c r="H503" s="106"/>
      <c r="I503" s="106"/>
      <c r="J503" s="105"/>
      <c r="K503" s="106"/>
      <c r="L503" s="105"/>
      <c r="M503" s="105"/>
      <c r="N503" s="105"/>
      <c r="O503" s="106"/>
      <c r="P503" s="106"/>
      <c r="Q503" s="106"/>
    </row>
    <row r="504" spans="1:17" s="107" customFormat="1" ht="15">
      <c r="A504" s="106"/>
      <c r="B504" s="106"/>
      <c r="C504" s="106"/>
      <c r="D504" s="106"/>
      <c r="E504" s="106"/>
      <c r="F504" s="106"/>
      <c r="G504" s="106"/>
      <c r="H504" s="106"/>
      <c r="I504" s="106"/>
      <c r="J504" s="105"/>
      <c r="K504" s="106"/>
      <c r="L504" s="105"/>
      <c r="M504" s="105"/>
      <c r="N504" s="105"/>
      <c r="O504" s="106"/>
      <c r="P504" s="106"/>
      <c r="Q504" s="106"/>
    </row>
    <row r="505" spans="1:17" s="107" customFormat="1" ht="15">
      <c r="A505" s="106"/>
      <c r="B505" s="106"/>
      <c r="C505" s="106"/>
      <c r="D505" s="106"/>
      <c r="E505" s="106"/>
      <c r="F505" s="106"/>
      <c r="G505" s="106"/>
      <c r="H505" s="106"/>
      <c r="I505" s="106"/>
      <c r="J505" s="105"/>
      <c r="K505" s="106"/>
      <c r="L505" s="105"/>
      <c r="M505" s="105"/>
      <c r="N505" s="105"/>
      <c r="O505" s="106"/>
      <c r="P505" s="106"/>
      <c r="Q505" s="106"/>
    </row>
    <row r="506" spans="1:17" s="107" customFormat="1" ht="15">
      <c r="A506" s="106"/>
      <c r="B506" s="106"/>
      <c r="C506" s="106"/>
      <c r="D506" s="106"/>
      <c r="E506" s="106"/>
      <c r="F506" s="106"/>
      <c r="G506" s="106"/>
      <c r="H506" s="106"/>
      <c r="I506" s="106"/>
      <c r="J506" s="105"/>
      <c r="K506" s="106"/>
      <c r="L506" s="105"/>
      <c r="M506" s="105"/>
      <c r="N506" s="105"/>
      <c r="O506" s="106"/>
      <c r="P506" s="106"/>
      <c r="Q506" s="106"/>
    </row>
    <row r="507" spans="1:17" s="107" customFormat="1" ht="15">
      <c r="A507" s="106"/>
      <c r="B507" s="106"/>
      <c r="C507" s="106"/>
      <c r="D507" s="106"/>
      <c r="E507" s="106"/>
      <c r="F507" s="106"/>
      <c r="G507" s="106"/>
      <c r="H507" s="106"/>
      <c r="I507" s="106"/>
      <c r="J507" s="105"/>
      <c r="K507" s="106"/>
      <c r="L507" s="105"/>
      <c r="M507" s="105"/>
      <c r="N507" s="105"/>
      <c r="O507" s="106"/>
      <c r="P507" s="106"/>
      <c r="Q507" s="106"/>
    </row>
    <row r="508" spans="1:17" s="107" customFormat="1" ht="15">
      <c r="A508" s="106"/>
      <c r="B508" s="106"/>
      <c r="C508" s="106"/>
      <c r="D508" s="106"/>
      <c r="E508" s="106"/>
      <c r="F508" s="106"/>
      <c r="G508" s="106"/>
      <c r="H508" s="106"/>
      <c r="I508" s="106"/>
      <c r="J508" s="105"/>
      <c r="K508" s="106"/>
      <c r="L508" s="105"/>
      <c r="M508" s="105"/>
      <c r="N508" s="105"/>
      <c r="O508" s="106"/>
      <c r="P508" s="106"/>
      <c r="Q508" s="106"/>
    </row>
    <row r="509" spans="1:17" s="107" customFormat="1" ht="15">
      <c r="A509" s="106"/>
      <c r="B509" s="106"/>
      <c r="C509" s="106"/>
      <c r="D509" s="106"/>
      <c r="E509" s="106"/>
      <c r="F509" s="106"/>
      <c r="G509" s="106"/>
      <c r="H509" s="106"/>
      <c r="I509" s="106"/>
      <c r="J509" s="105"/>
      <c r="K509" s="106"/>
      <c r="L509" s="105"/>
      <c r="M509" s="105"/>
      <c r="N509" s="105"/>
      <c r="O509" s="106"/>
      <c r="P509" s="106"/>
      <c r="Q509" s="106"/>
    </row>
    <row r="510" spans="1:17" s="107" customFormat="1" ht="15">
      <c r="A510" s="106"/>
      <c r="B510" s="106"/>
      <c r="C510" s="106"/>
      <c r="D510" s="106"/>
      <c r="E510" s="106"/>
      <c r="F510" s="106"/>
      <c r="G510" s="106"/>
      <c r="H510" s="106"/>
      <c r="I510" s="106"/>
      <c r="J510" s="105"/>
      <c r="K510" s="106"/>
      <c r="L510" s="105"/>
      <c r="M510" s="105"/>
      <c r="N510" s="105"/>
      <c r="O510" s="106"/>
      <c r="P510" s="106"/>
      <c r="Q510" s="106"/>
    </row>
    <row r="511" spans="1:17" s="107" customFormat="1" ht="15">
      <c r="A511" s="106"/>
      <c r="B511" s="106"/>
      <c r="C511" s="106"/>
      <c r="D511" s="106"/>
      <c r="E511" s="106"/>
      <c r="F511" s="106"/>
      <c r="G511" s="106"/>
      <c r="H511" s="106"/>
      <c r="I511" s="106"/>
      <c r="J511" s="105"/>
      <c r="K511" s="106"/>
      <c r="L511" s="105"/>
      <c r="M511" s="105"/>
      <c r="N511" s="105"/>
      <c r="O511" s="106"/>
      <c r="P511" s="106"/>
      <c r="Q511" s="106"/>
    </row>
    <row r="512" spans="1:17" s="107" customFormat="1" ht="15">
      <c r="A512" s="106"/>
      <c r="B512" s="106"/>
      <c r="C512" s="106"/>
      <c r="D512" s="106"/>
      <c r="E512" s="106"/>
      <c r="F512" s="106"/>
      <c r="G512" s="106"/>
      <c r="H512" s="106"/>
      <c r="I512" s="106"/>
      <c r="J512" s="105"/>
      <c r="K512" s="106"/>
      <c r="L512" s="105"/>
      <c r="M512" s="105"/>
      <c r="N512" s="105"/>
      <c r="O512" s="106"/>
      <c r="P512" s="106"/>
      <c r="Q512" s="106"/>
    </row>
    <row r="513" spans="1:17" s="107" customFormat="1" ht="15">
      <c r="A513" s="106"/>
      <c r="B513" s="106"/>
      <c r="C513" s="106"/>
      <c r="D513" s="106"/>
      <c r="E513" s="106"/>
      <c r="F513" s="106"/>
      <c r="G513" s="106"/>
      <c r="H513" s="106"/>
      <c r="I513" s="106"/>
      <c r="J513" s="105"/>
      <c r="K513" s="106"/>
      <c r="L513" s="105"/>
      <c r="M513" s="105"/>
      <c r="N513" s="105"/>
      <c r="O513" s="106"/>
      <c r="P513" s="106"/>
      <c r="Q513" s="106"/>
    </row>
    <row r="514" spans="1:17" s="107" customFormat="1" ht="15">
      <c r="A514" s="106"/>
      <c r="B514" s="106"/>
      <c r="C514" s="106"/>
      <c r="D514" s="106"/>
      <c r="E514" s="106"/>
      <c r="F514" s="106"/>
      <c r="G514" s="106"/>
      <c r="H514" s="106"/>
      <c r="I514" s="106"/>
      <c r="J514" s="105"/>
      <c r="K514" s="106"/>
      <c r="L514" s="105"/>
      <c r="M514" s="105"/>
      <c r="N514" s="105"/>
      <c r="O514" s="106"/>
      <c r="P514" s="106"/>
      <c r="Q514" s="106"/>
    </row>
    <row r="515" spans="1:17" s="107" customFormat="1" ht="15">
      <c r="A515" s="106"/>
      <c r="B515" s="106"/>
      <c r="C515" s="106"/>
      <c r="D515" s="106"/>
      <c r="E515" s="106"/>
      <c r="F515" s="106"/>
      <c r="G515" s="106"/>
      <c r="H515" s="106"/>
      <c r="I515" s="106"/>
      <c r="J515" s="105"/>
      <c r="K515" s="106"/>
      <c r="L515" s="105"/>
      <c r="M515" s="105"/>
      <c r="N515" s="105"/>
      <c r="O515" s="106"/>
      <c r="P515" s="106"/>
      <c r="Q515" s="106"/>
    </row>
    <row r="516" spans="1:17" s="107" customFormat="1" ht="15">
      <c r="A516" s="106"/>
      <c r="B516" s="106"/>
      <c r="C516" s="106"/>
      <c r="D516" s="106"/>
      <c r="E516" s="106"/>
      <c r="F516" s="106"/>
      <c r="G516" s="106"/>
      <c r="H516" s="106"/>
      <c r="I516" s="106"/>
      <c r="J516" s="105"/>
      <c r="K516" s="106"/>
      <c r="L516" s="105"/>
      <c r="M516" s="105"/>
      <c r="N516" s="105"/>
      <c r="O516" s="106"/>
      <c r="P516" s="106"/>
      <c r="Q516" s="106"/>
    </row>
    <row r="517" spans="1:17" s="107" customFormat="1" ht="15">
      <c r="A517" s="106"/>
      <c r="B517" s="106"/>
      <c r="C517" s="106"/>
      <c r="D517" s="106"/>
      <c r="E517" s="106"/>
      <c r="F517" s="106"/>
      <c r="G517" s="106"/>
      <c r="H517" s="106"/>
      <c r="I517" s="106"/>
      <c r="J517" s="105"/>
      <c r="K517" s="106"/>
      <c r="L517" s="105"/>
      <c r="M517" s="105"/>
      <c r="N517" s="105"/>
      <c r="O517" s="106"/>
      <c r="P517" s="106"/>
      <c r="Q517" s="106"/>
    </row>
    <row r="518" spans="1:17" s="107" customFormat="1" ht="15">
      <c r="A518" s="106"/>
      <c r="B518" s="106"/>
      <c r="C518" s="106"/>
      <c r="D518" s="106"/>
      <c r="E518" s="106"/>
      <c r="F518" s="106"/>
      <c r="G518" s="106"/>
      <c r="H518" s="106"/>
      <c r="I518" s="106"/>
      <c r="J518" s="105"/>
      <c r="K518" s="106"/>
      <c r="L518" s="105"/>
      <c r="M518" s="105"/>
      <c r="N518" s="105"/>
      <c r="O518" s="106"/>
      <c r="P518" s="106"/>
      <c r="Q518" s="106"/>
    </row>
    <row r="519" spans="1:17" s="107" customFormat="1" ht="15">
      <c r="A519" s="106"/>
      <c r="B519" s="106"/>
      <c r="C519" s="106"/>
      <c r="D519" s="106"/>
      <c r="E519" s="106"/>
      <c r="F519" s="106"/>
      <c r="G519" s="106"/>
      <c r="H519" s="106"/>
      <c r="I519" s="106"/>
      <c r="J519" s="105"/>
      <c r="K519" s="106"/>
      <c r="L519" s="105"/>
      <c r="M519" s="105"/>
      <c r="N519" s="105"/>
      <c r="O519" s="106"/>
      <c r="P519" s="106"/>
      <c r="Q519" s="106"/>
    </row>
    <row r="520" spans="1:17" s="107" customFormat="1" ht="15">
      <c r="A520" s="106"/>
      <c r="B520" s="106"/>
      <c r="C520" s="106"/>
      <c r="D520" s="106"/>
      <c r="E520" s="106"/>
      <c r="F520" s="106"/>
      <c r="G520" s="106"/>
      <c r="H520" s="106"/>
      <c r="I520" s="106"/>
      <c r="J520" s="105"/>
      <c r="K520" s="106"/>
      <c r="L520" s="105"/>
      <c r="M520" s="105"/>
      <c r="N520" s="105"/>
      <c r="O520" s="106"/>
      <c r="P520" s="106"/>
      <c r="Q520" s="106"/>
    </row>
    <row r="521" spans="1:17" s="107" customFormat="1" ht="15">
      <c r="A521" s="106"/>
      <c r="B521" s="106"/>
      <c r="C521" s="106"/>
      <c r="D521" s="106"/>
      <c r="E521" s="106"/>
      <c r="F521" s="106"/>
      <c r="G521" s="106"/>
      <c r="H521" s="106"/>
      <c r="I521" s="106"/>
      <c r="J521" s="105"/>
      <c r="K521" s="106"/>
      <c r="L521" s="105"/>
      <c r="M521" s="105"/>
      <c r="N521" s="105"/>
      <c r="O521" s="106"/>
      <c r="P521" s="106"/>
      <c r="Q521" s="106"/>
    </row>
    <row r="522" spans="1:17" s="107" customFormat="1" ht="15">
      <c r="A522" s="106"/>
      <c r="B522" s="106"/>
      <c r="C522" s="106"/>
      <c r="D522" s="106"/>
      <c r="E522" s="106"/>
      <c r="F522" s="106"/>
      <c r="G522" s="106"/>
      <c r="H522" s="106"/>
      <c r="I522" s="106"/>
      <c r="J522" s="105"/>
      <c r="K522" s="106"/>
      <c r="L522" s="105"/>
      <c r="M522" s="105"/>
      <c r="N522" s="105"/>
      <c r="O522" s="106"/>
      <c r="P522" s="106"/>
      <c r="Q522" s="106"/>
    </row>
    <row r="523" spans="1:17" s="107" customFormat="1" ht="15">
      <c r="A523" s="106"/>
      <c r="B523" s="106"/>
      <c r="C523" s="106"/>
      <c r="D523" s="106"/>
      <c r="E523" s="106"/>
      <c r="F523" s="106"/>
      <c r="G523" s="106"/>
      <c r="H523" s="106"/>
      <c r="I523" s="106"/>
      <c r="J523" s="105"/>
      <c r="K523" s="106"/>
      <c r="L523" s="105"/>
      <c r="M523" s="105"/>
      <c r="N523" s="105"/>
      <c r="O523" s="106"/>
      <c r="P523" s="106"/>
      <c r="Q523" s="106"/>
    </row>
    <row r="524" spans="1:17" s="107" customFormat="1" ht="15">
      <c r="A524" s="106"/>
      <c r="B524" s="106"/>
      <c r="C524" s="106"/>
      <c r="D524" s="106"/>
      <c r="E524" s="106"/>
      <c r="F524" s="106"/>
      <c r="G524" s="106"/>
      <c r="H524" s="106"/>
      <c r="I524" s="106"/>
      <c r="J524" s="105"/>
      <c r="K524" s="106"/>
      <c r="L524" s="105"/>
      <c r="M524" s="105"/>
      <c r="N524" s="105"/>
      <c r="O524" s="106"/>
      <c r="P524" s="106"/>
      <c r="Q524" s="106"/>
    </row>
    <row r="525" spans="1:17" s="107" customFormat="1" ht="15">
      <c r="A525" s="106"/>
      <c r="B525" s="106"/>
      <c r="C525" s="106"/>
      <c r="D525" s="106"/>
      <c r="E525" s="106"/>
      <c r="F525" s="106"/>
      <c r="G525" s="106"/>
      <c r="H525" s="106"/>
      <c r="I525" s="106"/>
      <c r="J525" s="105"/>
      <c r="K525" s="106"/>
      <c r="L525" s="105"/>
      <c r="M525" s="105"/>
      <c r="N525" s="105"/>
      <c r="O525" s="106"/>
      <c r="P525" s="106"/>
      <c r="Q525" s="106"/>
    </row>
    <row r="526" spans="1:17" s="107" customFormat="1" ht="15">
      <c r="A526" s="106"/>
      <c r="B526" s="106"/>
      <c r="C526" s="106"/>
      <c r="D526" s="106"/>
      <c r="E526" s="106"/>
      <c r="F526" s="106"/>
      <c r="G526" s="106"/>
      <c r="H526" s="106"/>
      <c r="I526" s="106"/>
      <c r="J526" s="105"/>
      <c r="K526" s="106"/>
      <c r="L526" s="105"/>
      <c r="M526" s="105"/>
      <c r="N526" s="105"/>
      <c r="O526" s="106"/>
      <c r="P526" s="106"/>
      <c r="Q526" s="106"/>
    </row>
    <row r="527" spans="1:17" s="107" customFormat="1" ht="15">
      <c r="A527" s="106"/>
      <c r="B527" s="106"/>
      <c r="C527" s="106"/>
      <c r="D527" s="106"/>
      <c r="E527" s="106"/>
      <c r="F527" s="106"/>
      <c r="G527" s="106"/>
      <c r="H527" s="106"/>
      <c r="I527" s="106"/>
      <c r="J527" s="105"/>
      <c r="K527" s="106"/>
      <c r="L527" s="105"/>
      <c r="M527" s="105"/>
      <c r="N527" s="105"/>
      <c r="O527" s="106"/>
      <c r="P527" s="106"/>
      <c r="Q527" s="106"/>
    </row>
    <row r="528" spans="1:17" s="107" customFormat="1" ht="15">
      <c r="A528" s="106"/>
      <c r="B528" s="106"/>
      <c r="C528" s="106"/>
      <c r="D528" s="106"/>
      <c r="E528" s="106"/>
      <c r="F528" s="106"/>
      <c r="G528" s="106"/>
      <c r="H528" s="106"/>
      <c r="I528" s="106"/>
      <c r="J528" s="105"/>
      <c r="K528" s="106"/>
      <c r="L528" s="105"/>
      <c r="M528" s="105"/>
      <c r="N528" s="105"/>
      <c r="O528" s="106"/>
      <c r="P528" s="106"/>
      <c r="Q528" s="106"/>
    </row>
    <row r="529" spans="1:17" s="107" customFormat="1" ht="15">
      <c r="A529" s="106"/>
      <c r="B529" s="106"/>
      <c r="C529" s="106"/>
      <c r="D529" s="106"/>
      <c r="E529" s="106"/>
      <c r="F529" s="106"/>
      <c r="G529" s="106"/>
      <c r="H529" s="106"/>
      <c r="I529" s="106"/>
      <c r="J529" s="105"/>
      <c r="K529" s="106"/>
      <c r="L529" s="105"/>
      <c r="M529" s="105"/>
      <c r="N529" s="105"/>
      <c r="O529" s="106"/>
      <c r="P529" s="106"/>
      <c r="Q529" s="106"/>
    </row>
    <row r="530" spans="1:17" s="107" customFormat="1" ht="15">
      <c r="A530" s="106"/>
      <c r="B530" s="106"/>
      <c r="C530" s="106"/>
      <c r="D530" s="106"/>
      <c r="E530" s="106"/>
      <c r="F530" s="106"/>
      <c r="G530" s="106"/>
      <c r="H530" s="106"/>
      <c r="I530" s="106"/>
      <c r="J530" s="105"/>
      <c r="K530" s="106"/>
      <c r="L530" s="105"/>
      <c r="M530" s="105"/>
      <c r="N530" s="105"/>
      <c r="O530" s="106"/>
      <c r="P530" s="106"/>
      <c r="Q530" s="106"/>
    </row>
    <row r="531" spans="1:17" s="107" customFormat="1" ht="15">
      <c r="A531" s="106"/>
      <c r="B531" s="106"/>
      <c r="C531" s="106"/>
      <c r="D531" s="106"/>
      <c r="E531" s="106"/>
      <c r="F531" s="106"/>
      <c r="G531" s="106"/>
      <c r="H531" s="106"/>
      <c r="I531" s="106"/>
      <c r="J531" s="105"/>
      <c r="K531" s="106"/>
      <c r="L531" s="105"/>
      <c r="M531" s="105"/>
      <c r="N531" s="105"/>
      <c r="O531" s="106"/>
      <c r="P531" s="106"/>
      <c r="Q531" s="106"/>
    </row>
    <row r="532" spans="1:17" s="107" customFormat="1" ht="15">
      <c r="A532" s="106"/>
      <c r="B532" s="106"/>
      <c r="C532" s="106"/>
      <c r="D532" s="106"/>
      <c r="E532" s="106"/>
      <c r="F532" s="106"/>
      <c r="G532" s="106"/>
      <c r="H532" s="106"/>
      <c r="I532" s="106"/>
      <c r="J532" s="105"/>
      <c r="K532" s="106"/>
      <c r="L532" s="105"/>
      <c r="M532" s="105"/>
      <c r="N532" s="105"/>
      <c r="O532" s="106"/>
      <c r="P532" s="106"/>
      <c r="Q532" s="106"/>
    </row>
    <row r="533" spans="1:17" s="107" customFormat="1" ht="15">
      <c r="A533" s="106"/>
      <c r="B533" s="106"/>
      <c r="C533" s="106"/>
      <c r="D533" s="106"/>
      <c r="E533" s="106"/>
      <c r="F533" s="106"/>
      <c r="G533" s="106"/>
      <c r="H533" s="106"/>
      <c r="I533" s="106"/>
      <c r="J533" s="105"/>
      <c r="K533" s="106"/>
      <c r="L533" s="105"/>
      <c r="M533" s="105"/>
      <c r="N533" s="105"/>
      <c r="O533" s="106"/>
      <c r="P533" s="106"/>
      <c r="Q533" s="106"/>
    </row>
    <row r="534" spans="1:17" s="107" customFormat="1" ht="15">
      <c r="A534" s="106"/>
      <c r="B534" s="106"/>
      <c r="C534" s="106"/>
      <c r="D534" s="106"/>
      <c r="E534" s="106"/>
      <c r="F534" s="106"/>
      <c r="G534" s="106"/>
      <c r="H534" s="106"/>
      <c r="I534" s="106"/>
      <c r="J534" s="105"/>
      <c r="K534" s="106"/>
      <c r="L534" s="105"/>
      <c r="M534" s="105"/>
      <c r="N534" s="105"/>
      <c r="O534" s="106"/>
      <c r="P534" s="106"/>
      <c r="Q534" s="106"/>
    </row>
    <row r="535" spans="1:17" s="107" customFormat="1" ht="15">
      <c r="A535" s="106"/>
      <c r="B535" s="106"/>
      <c r="C535" s="106"/>
      <c r="D535" s="106"/>
      <c r="E535" s="106"/>
      <c r="F535" s="106"/>
      <c r="G535" s="106"/>
      <c r="H535" s="106"/>
      <c r="I535" s="106"/>
      <c r="J535" s="105"/>
      <c r="K535" s="106"/>
      <c r="L535" s="105"/>
      <c r="M535" s="105"/>
      <c r="N535" s="105"/>
      <c r="O535" s="106"/>
      <c r="P535" s="106"/>
      <c r="Q535" s="106"/>
    </row>
    <row r="536" spans="1:17" s="107" customFormat="1" ht="15">
      <c r="A536" s="106"/>
      <c r="B536" s="106"/>
      <c r="C536" s="106"/>
      <c r="D536" s="106"/>
      <c r="E536" s="106"/>
      <c r="F536" s="106"/>
      <c r="G536" s="106"/>
      <c r="H536" s="106"/>
      <c r="I536" s="106"/>
      <c r="J536" s="105"/>
      <c r="K536" s="106"/>
      <c r="L536" s="105"/>
      <c r="M536" s="105"/>
      <c r="N536" s="105"/>
      <c r="O536" s="106"/>
      <c r="P536" s="106"/>
      <c r="Q536" s="106"/>
    </row>
    <row r="537" spans="1:17" s="107" customFormat="1" ht="15">
      <c r="A537" s="106"/>
      <c r="B537" s="106"/>
      <c r="C537" s="106"/>
      <c r="D537" s="106"/>
      <c r="E537" s="106"/>
      <c r="F537" s="106"/>
      <c r="G537" s="106"/>
      <c r="H537" s="106"/>
      <c r="I537" s="106"/>
      <c r="J537" s="105"/>
      <c r="K537" s="106"/>
      <c r="L537" s="105"/>
      <c r="M537" s="105"/>
      <c r="N537" s="105"/>
      <c r="O537" s="106"/>
      <c r="P537" s="106"/>
      <c r="Q537" s="106"/>
    </row>
    <row r="538" spans="1:17" s="107" customFormat="1" ht="15">
      <c r="A538" s="106"/>
      <c r="B538" s="106"/>
      <c r="C538" s="106"/>
      <c r="D538" s="106"/>
      <c r="E538" s="106"/>
      <c r="F538" s="106"/>
      <c r="G538" s="106"/>
      <c r="H538" s="106"/>
      <c r="I538" s="106"/>
      <c r="J538" s="105"/>
      <c r="K538" s="106"/>
      <c r="L538" s="105"/>
      <c r="M538" s="105"/>
      <c r="N538" s="105"/>
      <c r="O538" s="106"/>
      <c r="P538" s="106"/>
      <c r="Q538" s="106"/>
    </row>
    <row r="539" spans="1:17" s="107" customFormat="1" ht="15">
      <c r="A539" s="106"/>
      <c r="B539" s="106"/>
      <c r="C539" s="106"/>
      <c r="D539" s="106"/>
      <c r="E539" s="106"/>
      <c r="F539" s="106"/>
      <c r="G539" s="106"/>
      <c r="H539" s="106"/>
      <c r="I539" s="106"/>
      <c r="J539" s="105"/>
      <c r="K539" s="106"/>
      <c r="L539" s="105"/>
      <c r="M539" s="105"/>
      <c r="N539" s="105"/>
      <c r="O539" s="106"/>
      <c r="P539" s="106"/>
      <c r="Q539" s="106"/>
    </row>
    <row r="540" spans="1:17" s="107" customFormat="1" ht="15">
      <c r="A540" s="106"/>
      <c r="B540" s="106"/>
      <c r="C540" s="106"/>
      <c r="D540" s="106"/>
      <c r="E540" s="106"/>
      <c r="F540" s="106"/>
      <c r="G540" s="106"/>
      <c r="H540" s="106"/>
      <c r="I540" s="106"/>
      <c r="J540" s="105"/>
      <c r="K540" s="106"/>
      <c r="L540" s="105"/>
      <c r="M540" s="105"/>
      <c r="N540" s="105"/>
      <c r="O540" s="106"/>
      <c r="P540" s="106"/>
      <c r="Q540" s="106"/>
    </row>
    <row r="541" spans="1:17" s="107" customFormat="1" ht="15">
      <c r="A541" s="106"/>
      <c r="B541" s="106"/>
      <c r="C541" s="106"/>
      <c r="D541" s="106"/>
      <c r="E541" s="106"/>
      <c r="F541" s="106"/>
      <c r="G541" s="106"/>
      <c r="H541" s="106"/>
      <c r="I541" s="106"/>
      <c r="J541" s="105"/>
      <c r="K541" s="106"/>
      <c r="L541" s="105"/>
      <c r="M541" s="105"/>
      <c r="N541" s="105"/>
      <c r="O541" s="106"/>
      <c r="P541" s="106"/>
      <c r="Q541" s="106"/>
    </row>
    <row r="542" spans="1:17" s="107" customFormat="1" ht="15">
      <c r="A542" s="106"/>
      <c r="B542" s="106"/>
      <c r="C542" s="106"/>
      <c r="D542" s="106"/>
      <c r="E542" s="106"/>
      <c r="F542" s="106"/>
      <c r="G542" s="106"/>
      <c r="H542" s="106"/>
      <c r="I542" s="106"/>
      <c r="J542" s="105"/>
      <c r="K542" s="106"/>
      <c r="L542" s="105"/>
      <c r="M542" s="105"/>
      <c r="N542" s="105"/>
      <c r="O542" s="106"/>
      <c r="P542" s="106"/>
      <c r="Q542" s="106"/>
    </row>
    <row r="543" spans="1:17" s="107" customFormat="1" ht="15">
      <c r="A543" s="106"/>
      <c r="B543" s="106"/>
      <c r="C543" s="106"/>
      <c r="D543" s="106"/>
      <c r="E543" s="106"/>
      <c r="F543" s="106"/>
      <c r="G543" s="106"/>
      <c r="H543" s="106"/>
      <c r="I543" s="106"/>
      <c r="J543" s="105"/>
      <c r="K543" s="106"/>
      <c r="L543" s="105"/>
      <c r="M543" s="105"/>
      <c r="N543" s="105"/>
      <c r="O543" s="106"/>
      <c r="P543" s="106"/>
      <c r="Q543" s="106"/>
    </row>
    <row r="544" spans="1:17" s="107" customFormat="1" ht="15">
      <c r="A544" s="106"/>
      <c r="B544" s="106"/>
      <c r="C544" s="106"/>
      <c r="D544" s="106"/>
      <c r="E544" s="106"/>
      <c r="F544" s="106"/>
      <c r="G544" s="106"/>
      <c r="H544" s="106"/>
      <c r="I544" s="106"/>
      <c r="J544" s="105"/>
      <c r="K544" s="106"/>
      <c r="L544" s="105"/>
      <c r="M544" s="105"/>
      <c r="N544" s="105"/>
      <c r="O544" s="106"/>
      <c r="P544" s="106"/>
      <c r="Q544" s="106"/>
    </row>
    <row r="545" spans="1:17" s="107" customFormat="1" ht="15">
      <c r="A545" s="106"/>
      <c r="B545" s="106"/>
      <c r="C545" s="106"/>
      <c r="D545" s="106"/>
      <c r="E545" s="106"/>
      <c r="F545" s="106"/>
      <c r="G545" s="106"/>
      <c r="H545" s="106"/>
      <c r="I545" s="106"/>
      <c r="J545" s="105"/>
      <c r="K545" s="106"/>
      <c r="L545" s="105"/>
      <c r="M545" s="105"/>
      <c r="N545" s="105"/>
      <c r="O545" s="106"/>
      <c r="P545" s="106"/>
      <c r="Q545" s="106"/>
    </row>
    <row r="546" spans="1:17" s="107" customFormat="1" ht="15">
      <c r="A546" s="106"/>
      <c r="B546" s="106"/>
      <c r="C546" s="106"/>
      <c r="D546" s="106"/>
      <c r="E546" s="106"/>
      <c r="F546" s="106"/>
      <c r="G546" s="106"/>
      <c r="H546" s="106"/>
      <c r="I546" s="106"/>
      <c r="J546" s="105"/>
      <c r="K546" s="106"/>
      <c r="L546" s="105"/>
      <c r="M546" s="105"/>
      <c r="N546" s="105"/>
      <c r="O546" s="106"/>
      <c r="P546" s="106"/>
      <c r="Q546" s="106"/>
    </row>
    <row r="547" spans="1:17" s="107" customFormat="1" ht="15">
      <c r="A547" s="106"/>
      <c r="B547" s="106"/>
      <c r="C547" s="106"/>
      <c r="D547" s="106"/>
      <c r="E547" s="106"/>
      <c r="F547" s="106"/>
      <c r="G547" s="106"/>
      <c r="H547" s="106"/>
      <c r="I547" s="106"/>
      <c r="J547" s="105"/>
      <c r="K547" s="106"/>
      <c r="L547" s="105"/>
      <c r="M547" s="105"/>
      <c r="N547" s="105"/>
      <c r="O547" s="106"/>
      <c r="P547" s="106"/>
      <c r="Q547" s="106"/>
    </row>
    <row r="548" spans="1:17" s="107" customFormat="1" ht="15">
      <c r="A548" s="106"/>
      <c r="B548" s="106"/>
      <c r="C548" s="106"/>
      <c r="D548" s="106"/>
      <c r="E548" s="106"/>
      <c r="F548" s="106"/>
      <c r="G548" s="106"/>
      <c r="H548" s="106"/>
      <c r="I548" s="106"/>
      <c r="J548" s="105"/>
      <c r="K548" s="106"/>
      <c r="L548" s="105"/>
      <c r="M548" s="105"/>
      <c r="N548" s="105"/>
      <c r="O548" s="106"/>
      <c r="P548" s="106"/>
      <c r="Q548" s="106"/>
    </row>
    <row r="549" spans="1:17" s="107" customFormat="1" ht="15">
      <c r="A549" s="106"/>
      <c r="B549" s="106"/>
      <c r="C549" s="106"/>
      <c r="D549" s="106"/>
      <c r="E549" s="106"/>
      <c r="F549" s="106"/>
      <c r="G549" s="106"/>
      <c r="H549" s="106"/>
      <c r="I549" s="106"/>
      <c r="J549" s="105"/>
      <c r="K549" s="106"/>
      <c r="L549" s="105"/>
      <c r="M549" s="105"/>
      <c r="N549" s="105"/>
      <c r="O549" s="106"/>
      <c r="P549" s="106"/>
      <c r="Q549" s="106"/>
    </row>
    <row r="550" spans="1:17" s="107" customFormat="1" ht="15">
      <c r="A550" s="106"/>
      <c r="B550" s="106"/>
      <c r="C550" s="106"/>
      <c r="D550" s="106"/>
      <c r="E550" s="106"/>
      <c r="F550" s="106"/>
      <c r="G550" s="106"/>
      <c r="H550" s="106"/>
      <c r="I550" s="106"/>
      <c r="J550" s="105"/>
      <c r="K550" s="106"/>
      <c r="L550" s="105"/>
      <c r="M550" s="105"/>
      <c r="N550" s="105"/>
      <c r="O550" s="106"/>
      <c r="P550" s="106"/>
      <c r="Q550" s="106"/>
    </row>
    <row r="551" spans="1:17" s="107" customFormat="1" ht="15">
      <c r="A551" s="106"/>
      <c r="B551" s="106"/>
      <c r="C551" s="106"/>
      <c r="D551" s="106"/>
      <c r="E551" s="106"/>
      <c r="F551" s="106"/>
      <c r="G551" s="106"/>
      <c r="H551" s="106"/>
      <c r="I551" s="106"/>
      <c r="J551" s="105"/>
      <c r="K551" s="106"/>
      <c r="L551" s="105"/>
      <c r="M551" s="105"/>
      <c r="N551" s="105"/>
      <c r="O551" s="106"/>
      <c r="P551" s="106"/>
      <c r="Q551" s="106"/>
    </row>
    <row r="552" spans="1:17" s="107" customFormat="1" ht="15">
      <c r="A552" s="106"/>
      <c r="B552" s="106"/>
      <c r="C552" s="106"/>
      <c r="D552" s="106"/>
      <c r="E552" s="106"/>
      <c r="F552" s="106"/>
      <c r="G552" s="106"/>
      <c r="H552" s="106"/>
      <c r="I552" s="106"/>
      <c r="J552" s="105"/>
      <c r="K552" s="106"/>
      <c r="L552" s="105"/>
      <c r="M552" s="105"/>
      <c r="N552" s="105"/>
      <c r="O552" s="106"/>
      <c r="P552" s="106"/>
      <c r="Q552" s="106"/>
    </row>
    <row r="553" spans="1:17" s="107" customFormat="1" ht="15">
      <c r="A553" s="106"/>
      <c r="B553" s="106"/>
      <c r="C553" s="106"/>
      <c r="D553" s="106"/>
      <c r="E553" s="106"/>
      <c r="F553" s="106"/>
      <c r="G553" s="106"/>
      <c r="H553" s="106"/>
      <c r="I553" s="106"/>
      <c r="J553" s="105"/>
      <c r="K553" s="106"/>
      <c r="L553" s="105"/>
      <c r="M553" s="105"/>
      <c r="N553" s="105"/>
      <c r="O553" s="106"/>
      <c r="P553" s="106"/>
      <c r="Q553" s="106"/>
    </row>
    <row r="554" spans="1:17" s="107" customFormat="1" ht="15">
      <c r="A554" s="106"/>
      <c r="B554" s="106"/>
      <c r="C554" s="106"/>
      <c r="D554" s="106"/>
      <c r="E554" s="106"/>
      <c r="F554" s="106"/>
      <c r="G554" s="106"/>
      <c r="H554" s="106"/>
      <c r="I554" s="106"/>
      <c r="J554" s="105"/>
      <c r="K554" s="106"/>
      <c r="L554" s="105"/>
      <c r="M554" s="105"/>
      <c r="N554" s="105"/>
      <c r="O554" s="106"/>
      <c r="P554" s="106"/>
      <c r="Q554" s="106"/>
    </row>
    <row r="555" spans="1:17" s="107" customFormat="1" ht="15">
      <c r="A555" s="106"/>
      <c r="B555" s="106"/>
      <c r="C555" s="106"/>
      <c r="D555" s="106"/>
      <c r="E555" s="106"/>
      <c r="F555" s="106"/>
      <c r="G555" s="106"/>
      <c r="H555" s="106"/>
      <c r="I555" s="106"/>
      <c r="J555" s="105"/>
      <c r="K555" s="106"/>
      <c r="L555" s="105"/>
      <c r="M555" s="105"/>
      <c r="N555" s="105"/>
      <c r="O555" s="106"/>
      <c r="P555" s="106"/>
      <c r="Q555" s="106"/>
    </row>
    <row r="556" spans="1:17" s="107" customFormat="1" ht="15">
      <c r="A556" s="106"/>
      <c r="B556" s="106"/>
      <c r="C556" s="106"/>
      <c r="D556" s="106"/>
      <c r="E556" s="106"/>
      <c r="F556" s="106"/>
      <c r="G556" s="106"/>
      <c r="H556" s="106"/>
      <c r="I556" s="106"/>
      <c r="J556" s="105"/>
      <c r="K556" s="106"/>
      <c r="L556" s="105"/>
      <c r="M556" s="105"/>
      <c r="N556" s="105"/>
      <c r="O556" s="106"/>
      <c r="P556" s="106"/>
      <c r="Q556" s="106"/>
    </row>
    <row r="557" spans="1:17" s="107" customFormat="1" ht="15">
      <c r="A557" s="106"/>
      <c r="B557" s="106"/>
      <c r="C557" s="106"/>
      <c r="D557" s="106"/>
      <c r="E557" s="106"/>
      <c r="F557" s="106"/>
      <c r="G557" s="106"/>
      <c r="H557" s="106"/>
      <c r="I557" s="106"/>
      <c r="J557" s="105"/>
      <c r="K557" s="106"/>
      <c r="L557" s="105"/>
      <c r="M557" s="105"/>
      <c r="N557" s="105"/>
      <c r="O557" s="106"/>
      <c r="P557" s="106"/>
      <c r="Q557" s="106"/>
    </row>
    <row r="558" spans="1:17" s="107" customFormat="1" ht="15">
      <c r="A558" s="106"/>
      <c r="B558" s="106"/>
      <c r="C558" s="106"/>
      <c r="D558" s="106"/>
      <c r="E558" s="106"/>
      <c r="F558" s="106"/>
      <c r="G558" s="106"/>
      <c r="H558" s="106"/>
      <c r="I558" s="106"/>
      <c r="J558" s="105"/>
      <c r="K558" s="106"/>
      <c r="L558" s="105"/>
      <c r="M558" s="105"/>
      <c r="N558" s="105"/>
      <c r="O558" s="106"/>
      <c r="P558" s="106"/>
      <c r="Q558" s="106"/>
    </row>
    <row r="559" spans="1:17" s="107" customFormat="1" ht="15">
      <c r="A559" s="106"/>
      <c r="B559" s="106"/>
      <c r="C559" s="106"/>
      <c r="D559" s="106"/>
      <c r="E559" s="106"/>
      <c r="F559" s="106"/>
      <c r="G559" s="106"/>
      <c r="H559" s="106"/>
      <c r="I559" s="106"/>
      <c r="J559" s="105"/>
      <c r="K559" s="106"/>
      <c r="L559" s="105"/>
      <c r="M559" s="105"/>
      <c r="N559" s="105"/>
      <c r="O559" s="106"/>
      <c r="P559" s="106"/>
      <c r="Q559" s="106"/>
    </row>
    <row r="560" spans="1:17" s="107" customFormat="1" ht="15">
      <c r="A560" s="106"/>
      <c r="B560" s="106"/>
      <c r="C560" s="106"/>
      <c r="D560" s="106"/>
      <c r="E560" s="106"/>
      <c r="F560" s="106"/>
      <c r="G560" s="106"/>
      <c r="H560" s="106"/>
      <c r="I560" s="106"/>
      <c r="J560" s="105"/>
      <c r="K560" s="106"/>
      <c r="L560" s="105"/>
      <c r="M560" s="105"/>
      <c r="N560" s="105"/>
      <c r="O560" s="106"/>
      <c r="P560" s="106"/>
      <c r="Q560" s="106"/>
    </row>
    <row r="561" spans="1:17" s="107" customFormat="1" ht="15">
      <c r="A561" s="106"/>
      <c r="B561" s="106"/>
      <c r="C561" s="106"/>
      <c r="D561" s="106"/>
      <c r="E561" s="106"/>
      <c r="F561" s="106"/>
      <c r="G561" s="106"/>
      <c r="H561" s="106"/>
      <c r="I561" s="106"/>
      <c r="J561" s="105"/>
      <c r="K561" s="106"/>
      <c r="L561" s="105"/>
      <c r="M561" s="105"/>
      <c r="N561" s="105"/>
      <c r="O561" s="106"/>
      <c r="P561" s="106"/>
      <c r="Q561" s="106"/>
    </row>
    <row r="562" spans="1:17" s="107" customFormat="1" ht="15">
      <c r="A562" s="106"/>
      <c r="B562" s="106"/>
      <c r="C562" s="106"/>
      <c r="D562" s="106"/>
      <c r="E562" s="106"/>
      <c r="F562" s="106"/>
      <c r="G562" s="106"/>
      <c r="H562" s="106"/>
      <c r="I562" s="106"/>
      <c r="J562" s="105"/>
      <c r="K562" s="106"/>
      <c r="L562" s="105"/>
      <c r="M562" s="105"/>
      <c r="N562" s="105"/>
      <c r="O562" s="106"/>
      <c r="P562" s="106"/>
      <c r="Q562" s="106"/>
    </row>
    <row r="563" spans="1:17" s="107" customFormat="1" ht="15">
      <c r="A563" s="106"/>
      <c r="B563" s="106"/>
      <c r="C563" s="106"/>
      <c r="D563" s="106"/>
      <c r="E563" s="106"/>
      <c r="F563" s="106"/>
      <c r="G563" s="106"/>
      <c r="H563" s="106"/>
      <c r="I563" s="106"/>
      <c r="J563" s="105"/>
      <c r="K563" s="106"/>
      <c r="L563" s="105"/>
      <c r="M563" s="105"/>
      <c r="N563" s="105"/>
      <c r="O563" s="106"/>
      <c r="P563" s="106"/>
      <c r="Q563" s="106"/>
    </row>
    <row r="564" spans="1:17" s="107" customFormat="1" ht="15">
      <c r="A564" s="106"/>
      <c r="B564" s="106"/>
      <c r="C564" s="106"/>
      <c r="D564" s="106"/>
      <c r="E564" s="106"/>
      <c r="F564" s="106"/>
      <c r="G564" s="106"/>
      <c r="H564" s="106"/>
      <c r="I564" s="106"/>
      <c r="J564" s="105"/>
      <c r="K564" s="106"/>
      <c r="L564" s="105"/>
      <c r="M564" s="105"/>
      <c r="N564" s="105"/>
      <c r="O564" s="106"/>
      <c r="P564" s="106"/>
      <c r="Q564" s="106"/>
    </row>
    <row r="565" spans="1:17" s="107" customFormat="1" ht="15">
      <c r="A565" s="106"/>
      <c r="B565" s="106"/>
      <c r="C565" s="106"/>
      <c r="D565" s="106"/>
      <c r="E565" s="106"/>
      <c r="F565" s="106"/>
      <c r="G565" s="106"/>
      <c r="H565" s="106"/>
      <c r="I565" s="106"/>
      <c r="J565" s="105"/>
      <c r="K565" s="106"/>
      <c r="L565" s="105"/>
      <c r="M565" s="105"/>
      <c r="N565" s="105"/>
      <c r="O565" s="106"/>
      <c r="P565" s="106"/>
      <c r="Q565" s="106"/>
    </row>
    <row r="566" spans="1:17" s="107" customFormat="1" ht="15">
      <c r="A566" s="106"/>
      <c r="B566" s="106"/>
      <c r="C566" s="106"/>
      <c r="D566" s="106"/>
      <c r="E566" s="106"/>
      <c r="F566" s="106"/>
      <c r="G566" s="106"/>
      <c r="H566" s="106"/>
      <c r="I566" s="106"/>
      <c r="J566" s="105"/>
      <c r="K566" s="106"/>
      <c r="L566" s="105"/>
      <c r="M566" s="105"/>
      <c r="N566" s="105"/>
      <c r="O566" s="106"/>
      <c r="P566" s="106"/>
      <c r="Q566" s="106"/>
    </row>
    <row r="567" spans="1:17" s="107" customFormat="1" ht="15">
      <c r="A567" s="106"/>
      <c r="B567" s="106"/>
      <c r="C567" s="106"/>
      <c r="D567" s="106"/>
      <c r="E567" s="106"/>
      <c r="F567" s="106"/>
      <c r="G567" s="106"/>
      <c r="H567" s="106"/>
      <c r="I567" s="106"/>
      <c r="J567" s="105"/>
      <c r="K567" s="106"/>
      <c r="L567" s="105"/>
      <c r="M567" s="105"/>
      <c r="N567" s="105"/>
      <c r="O567" s="106"/>
      <c r="P567" s="106"/>
      <c r="Q567" s="106"/>
    </row>
    <row r="568" spans="1:17" s="107" customFormat="1" ht="15">
      <c r="A568" s="106"/>
      <c r="B568" s="106"/>
      <c r="C568" s="106"/>
      <c r="D568" s="106"/>
      <c r="E568" s="106"/>
      <c r="F568" s="106"/>
      <c r="G568" s="106"/>
      <c r="H568" s="106"/>
      <c r="I568" s="106"/>
      <c r="J568" s="105"/>
      <c r="K568" s="106"/>
      <c r="L568" s="105"/>
      <c r="M568" s="105"/>
      <c r="N568" s="105"/>
      <c r="O568" s="106"/>
      <c r="P568" s="106"/>
      <c r="Q568" s="106"/>
    </row>
    <row r="569" spans="1:17" s="107" customFormat="1" ht="15">
      <c r="A569" s="106"/>
      <c r="B569" s="106"/>
      <c r="C569" s="106"/>
      <c r="D569" s="106"/>
      <c r="E569" s="106"/>
      <c r="F569" s="106"/>
      <c r="G569" s="106"/>
      <c r="H569" s="106"/>
      <c r="I569" s="106"/>
      <c r="J569" s="105"/>
      <c r="K569" s="106"/>
      <c r="L569" s="105"/>
      <c r="M569" s="105"/>
      <c r="N569" s="105"/>
      <c r="O569" s="106"/>
      <c r="P569" s="106"/>
      <c r="Q569" s="106"/>
    </row>
    <row r="570" spans="1:17" s="107" customFormat="1" ht="15">
      <c r="A570" s="106"/>
      <c r="B570" s="106"/>
      <c r="C570" s="106"/>
      <c r="D570" s="106"/>
      <c r="E570" s="106"/>
      <c r="F570" s="106"/>
      <c r="G570" s="106"/>
      <c r="H570" s="106"/>
      <c r="I570" s="106"/>
      <c r="J570" s="105"/>
      <c r="K570" s="106"/>
      <c r="L570" s="105"/>
      <c r="M570" s="105"/>
      <c r="N570" s="105"/>
      <c r="O570" s="106"/>
      <c r="P570" s="106"/>
      <c r="Q570" s="106"/>
    </row>
    <row r="571" spans="1:17" s="107" customFormat="1" ht="15">
      <c r="A571" s="106"/>
      <c r="B571" s="106"/>
      <c r="C571" s="106"/>
      <c r="D571" s="106"/>
      <c r="E571" s="106"/>
      <c r="F571" s="106"/>
      <c r="G571" s="106"/>
      <c r="H571" s="106"/>
      <c r="I571" s="106"/>
      <c r="J571" s="105"/>
      <c r="K571" s="106"/>
      <c r="L571" s="105"/>
      <c r="M571" s="105"/>
      <c r="N571" s="105"/>
      <c r="O571" s="106"/>
      <c r="P571" s="106"/>
      <c r="Q571" s="106"/>
    </row>
    <row r="572" spans="1:17" s="107" customFormat="1" ht="15">
      <c r="A572" s="106"/>
      <c r="B572" s="106"/>
      <c r="C572" s="106"/>
      <c r="D572" s="106"/>
      <c r="E572" s="106"/>
      <c r="F572" s="106"/>
      <c r="G572" s="106"/>
      <c r="H572" s="106"/>
      <c r="I572" s="106"/>
      <c r="J572" s="105"/>
      <c r="K572" s="106"/>
      <c r="L572" s="105"/>
      <c r="M572" s="105"/>
      <c r="N572" s="105"/>
      <c r="O572" s="106"/>
      <c r="P572" s="106"/>
      <c r="Q572" s="106"/>
    </row>
    <row r="573" spans="1:17" s="107" customFormat="1" ht="15">
      <c r="A573" s="106"/>
      <c r="B573" s="106"/>
      <c r="C573" s="106"/>
      <c r="D573" s="106"/>
      <c r="E573" s="106"/>
      <c r="F573" s="106"/>
      <c r="G573" s="106"/>
      <c r="H573" s="106"/>
      <c r="I573" s="106"/>
      <c r="J573" s="105"/>
      <c r="K573" s="106"/>
      <c r="L573" s="105"/>
      <c r="M573" s="105"/>
      <c r="N573" s="105"/>
      <c r="O573" s="106"/>
      <c r="P573" s="106"/>
      <c r="Q573" s="106"/>
    </row>
    <row r="574" spans="1:17" s="107" customFormat="1" ht="15">
      <c r="A574" s="106"/>
      <c r="B574" s="106"/>
      <c r="C574" s="106"/>
      <c r="D574" s="106"/>
      <c r="E574" s="106"/>
      <c r="F574" s="106"/>
      <c r="G574" s="106"/>
      <c r="H574" s="106"/>
      <c r="I574" s="106"/>
      <c r="J574" s="105"/>
      <c r="K574" s="106"/>
      <c r="L574" s="105"/>
      <c r="M574" s="105"/>
      <c r="N574" s="105"/>
      <c r="O574" s="106"/>
      <c r="P574" s="106"/>
      <c r="Q574" s="106"/>
    </row>
    <row r="575" spans="1:17" s="107" customFormat="1" ht="15">
      <c r="A575" s="106"/>
      <c r="B575" s="106"/>
      <c r="C575" s="106"/>
      <c r="D575" s="106"/>
      <c r="E575" s="106"/>
      <c r="F575" s="106"/>
      <c r="G575" s="106"/>
      <c r="H575" s="106"/>
      <c r="I575" s="106"/>
      <c r="J575" s="105"/>
      <c r="K575" s="106"/>
      <c r="L575" s="105"/>
      <c r="M575" s="105"/>
      <c r="N575" s="105"/>
      <c r="O575" s="106"/>
      <c r="P575" s="106"/>
      <c r="Q575" s="106"/>
    </row>
    <row r="576" spans="1:17" s="107" customFormat="1" ht="15">
      <c r="A576" s="106"/>
      <c r="B576" s="106"/>
      <c r="C576" s="106"/>
      <c r="D576" s="106"/>
      <c r="E576" s="106"/>
      <c r="F576" s="106"/>
      <c r="G576" s="106"/>
      <c r="H576" s="106"/>
      <c r="I576" s="106"/>
      <c r="J576" s="105"/>
      <c r="K576" s="106"/>
      <c r="L576" s="105"/>
      <c r="M576" s="105"/>
      <c r="N576" s="105"/>
      <c r="O576" s="106"/>
      <c r="P576" s="106"/>
      <c r="Q576" s="106"/>
    </row>
    <row r="577" spans="1:17" s="107" customFormat="1" ht="15">
      <c r="A577" s="106"/>
      <c r="B577" s="106"/>
      <c r="C577" s="106"/>
      <c r="D577" s="106"/>
      <c r="E577" s="106"/>
      <c r="F577" s="106"/>
      <c r="G577" s="106"/>
      <c r="H577" s="106"/>
      <c r="I577" s="106"/>
      <c r="J577" s="105"/>
      <c r="K577" s="106"/>
      <c r="L577" s="105"/>
      <c r="M577" s="105"/>
      <c r="N577" s="105"/>
      <c r="O577" s="106"/>
      <c r="P577" s="106"/>
      <c r="Q577" s="106"/>
    </row>
    <row r="578" spans="1:17" s="107" customFormat="1" ht="15">
      <c r="A578" s="106"/>
      <c r="B578" s="106"/>
      <c r="C578" s="106"/>
      <c r="D578" s="106"/>
      <c r="E578" s="106"/>
      <c r="F578" s="106"/>
      <c r="G578" s="106"/>
      <c r="H578" s="106"/>
      <c r="I578" s="106"/>
      <c r="J578" s="105"/>
      <c r="K578" s="106"/>
      <c r="L578" s="105"/>
      <c r="M578" s="105"/>
      <c r="N578" s="105"/>
      <c r="O578" s="106"/>
      <c r="P578" s="106"/>
      <c r="Q578" s="106"/>
    </row>
    <row r="579" spans="1:17" s="107" customFormat="1" ht="15">
      <c r="A579" s="106"/>
      <c r="B579" s="106"/>
      <c r="C579" s="106"/>
      <c r="D579" s="106"/>
      <c r="E579" s="106"/>
      <c r="F579" s="106"/>
      <c r="G579" s="106"/>
      <c r="H579" s="106"/>
      <c r="I579" s="106"/>
      <c r="J579" s="105"/>
      <c r="K579" s="106"/>
      <c r="L579" s="105"/>
      <c r="M579" s="105"/>
      <c r="N579" s="105"/>
      <c r="O579" s="106"/>
      <c r="P579" s="106"/>
      <c r="Q579" s="106"/>
    </row>
    <row r="580" spans="1:17" s="107" customFormat="1" ht="15">
      <c r="A580" s="106"/>
      <c r="B580" s="106"/>
      <c r="C580" s="106"/>
      <c r="D580" s="106"/>
      <c r="E580" s="106"/>
      <c r="F580" s="106"/>
      <c r="G580" s="106"/>
      <c r="H580" s="106"/>
      <c r="I580" s="106"/>
      <c r="J580" s="105"/>
      <c r="K580" s="106"/>
      <c r="L580" s="105"/>
      <c r="M580" s="105"/>
      <c r="N580" s="105"/>
      <c r="O580" s="106"/>
      <c r="P580" s="106"/>
      <c r="Q580" s="106"/>
    </row>
    <row r="581" spans="1:17" s="107" customFormat="1" ht="15">
      <c r="A581" s="106"/>
      <c r="B581" s="106"/>
      <c r="C581" s="106"/>
      <c r="D581" s="106"/>
      <c r="E581" s="106"/>
      <c r="F581" s="106"/>
      <c r="G581" s="106"/>
      <c r="H581" s="106"/>
      <c r="I581" s="106"/>
      <c r="J581" s="105"/>
      <c r="K581" s="106"/>
      <c r="L581" s="105"/>
      <c r="M581" s="105"/>
      <c r="N581" s="105"/>
      <c r="O581" s="106"/>
      <c r="P581" s="106"/>
      <c r="Q581" s="106"/>
    </row>
    <row r="582" spans="1:17" s="107" customFormat="1" ht="15">
      <c r="A582" s="106"/>
      <c r="B582" s="106"/>
      <c r="C582" s="106"/>
      <c r="D582" s="106"/>
      <c r="E582" s="106"/>
      <c r="F582" s="106"/>
      <c r="G582" s="106"/>
      <c r="H582" s="106"/>
      <c r="I582" s="106"/>
      <c r="J582" s="105"/>
      <c r="K582" s="106"/>
      <c r="L582" s="105"/>
      <c r="M582" s="105"/>
      <c r="N582" s="105"/>
      <c r="O582" s="106"/>
      <c r="P582" s="106"/>
      <c r="Q582" s="106"/>
    </row>
    <row r="583" spans="1:17" s="107" customFormat="1" ht="15">
      <c r="A583" s="106"/>
      <c r="B583" s="106"/>
      <c r="C583" s="106"/>
      <c r="D583" s="106"/>
      <c r="E583" s="106"/>
      <c r="F583" s="106"/>
      <c r="G583" s="106"/>
      <c r="H583" s="106"/>
      <c r="I583" s="106"/>
      <c r="J583" s="105"/>
      <c r="K583" s="106"/>
      <c r="L583" s="105"/>
      <c r="M583" s="105"/>
      <c r="N583" s="105"/>
      <c r="O583" s="106"/>
      <c r="P583" s="106"/>
      <c r="Q583" s="106"/>
    </row>
    <row r="584" spans="1:17" s="107" customFormat="1" ht="15">
      <c r="A584" s="106"/>
      <c r="B584" s="106"/>
      <c r="C584" s="106"/>
      <c r="D584" s="106"/>
      <c r="E584" s="106"/>
      <c r="F584" s="106"/>
      <c r="G584" s="106"/>
      <c r="H584" s="106"/>
      <c r="I584" s="106"/>
      <c r="J584" s="105"/>
      <c r="K584" s="106"/>
      <c r="L584" s="105"/>
      <c r="M584" s="105"/>
      <c r="N584" s="105"/>
      <c r="O584" s="106"/>
      <c r="P584" s="106"/>
      <c r="Q584" s="106"/>
    </row>
    <row r="585" spans="1:17" s="107" customFormat="1" ht="15">
      <c r="A585" s="106"/>
      <c r="B585" s="106"/>
      <c r="C585" s="106"/>
      <c r="D585" s="106"/>
      <c r="E585" s="106"/>
      <c r="F585" s="106"/>
      <c r="G585" s="106"/>
      <c r="H585" s="106"/>
      <c r="I585" s="106"/>
      <c r="J585" s="105"/>
      <c r="K585" s="106"/>
      <c r="L585" s="105"/>
      <c r="M585" s="105"/>
      <c r="N585" s="105"/>
      <c r="O585" s="106"/>
      <c r="P585" s="106"/>
      <c r="Q585" s="106"/>
    </row>
    <row r="586" spans="1:17" s="107" customFormat="1" ht="15">
      <c r="A586" s="106"/>
      <c r="B586" s="106"/>
      <c r="C586" s="106"/>
      <c r="D586" s="106"/>
      <c r="E586" s="106"/>
      <c r="F586" s="106"/>
      <c r="G586" s="106"/>
      <c r="H586" s="106"/>
      <c r="I586" s="106"/>
      <c r="J586" s="105"/>
      <c r="K586" s="106"/>
      <c r="L586" s="105"/>
      <c r="M586" s="105"/>
      <c r="N586" s="105"/>
      <c r="O586" s="106"/>
      <c r="P586" s="106"/>
      <c r="Q586" s="106"/>
    </row>
    <row r="587" spans="1:17" s="107" customFormat="1" ht="15">
      <c r="A587" s="106"/>
      <c r="B587" s="106"/>
      <c r="C587" s="106"/>
      <c r="D587" s="106"/>
      <c r="E587" s="106"/>
      <c r="F587" s="106"/>
      <c r="G587" s="106"/>
      <c r="H587" s="106"/>
      <c r="I587" s="106"/>
      <c r="J587" s="105"/>
      <c r="K587" s="106"/>
      <c r="L587" s="105"/>
      <c r="M587" s="105"/>
      <c r="N587" s="105"/>
      <c r="O587" s="106"/>
      <c r="P587" s="106"/>
      <c r="Q587" s="106"/>
    </row>
    <row r="588" spans="1:17" s="107" customFormat="1" ht="15">
      <c r="A588" s="106"/>
      <c r="B588" s="106"/>
      <c r="C588" s="106"/>
      <c r="D588" s="106"/>
      <c r="E588" s="106"/>
      <c r="F588" s="106"/>
      <c r="G588" s="106"/>
      <c r="H588" s="106"/>
      <c r="I588" s="106"/>
      <c r="J588" s="105"/>
      <c r="K588" s="106"/>
      <c r="L588" s="105"/>
      <c r="M588" s="105"/>
      <c r="N588" s="105"/>
      <c r="O588" s="106"/>
      <c r="P588" s="106"/>
      <c r="Q588" s="106"/>
    </row>
    <row r="589" spans="1:17" s="107" customFormat="1" ht="15">
      <c r="A589" s="106"/>
      <c r="B589" s="106"/>
      <c r="C589" s="106"/>
      <c r="D589" s="106"/>
      <c r="E589" s="106"/>
      <c r="F589" s="106"/>
      <c r="G589" s="106"/>
      <c r="H589" s="106"/>
      <c r="I589" s="106"/>
      <c r="J589" s="105"/>
      <c r="K589" s="106"/>
      <c r="L589" s="105"/>
      <c r="M589" s="105"/>
      <c r="N589" s="105"/>
      <c r="O589" s="106"/>
      <c r="P589" s="106"/>
      <c r="Q589" s="106"/>
    </row>
    <row r="590" spans="1:17" s="107" customFormat="1" ht="15">
      <c r="A590" s="106"/>
      <c r="B590" s="106"/>
      <c r="C590" s="106"/>
      <c r="D590" s="106"/>
      <c r="E590" s="106"/>
      <c r="F590" s="106"/>
      <c r="G590" s="106"/>
      <c r="H590" s="106"/>
      <c r="I590" s="106"/>
      <c r="J590" s="105"/>
      <c r="K590" s="106"/>
      <c r="L590" s="105"/>
      <c r="M590" s="105"/>
      <c r="N590" s="105"/>
      <c r="O590" s="106"/>
      <c r="P590" s="106"/>
      <c r="Q590" s="106"/>
    </row>
    <row r="591" spans="1:17" s="107" customFormat="1" ht="15">
      <c r="A591" s="106"/>
      <c r="B591" s="106"/>
      <c r="C591" s="106"/>
      <c r="D591" s="106"/>
      <c r="E591" s="106"/>
      <c r="F591" s="106"/>
      <c r="G591" s="106"/>
      <c r="H591" s="106"/>
      <c r="I591" s="106"/>
      <c r="J591" s="105"/>
      <c r="K591" s="106"/>
      <c r="L591" s="105"/>
      <c r="M591" s="105"/>
      <c r="N591" s="105"/>
      <c r="O591" s="106"/>
      <c r="P591" s="106"/>
      <c r="Q591" s="106"/>
    </row>
    <row r="592" spans="1:17" s="107" customFormat="1" ht="15">
      <c r="A592" s="106"/>
      <c r="B592" s="106"/>
      <c r="C592" s="106"/>
      <c r="D592" s="106"/>
      <c r="E592" s="106"/>
      <c r="F592" s="106"/>
      <c r="G592" s="106"/>
      <c r="H592" s="106"/>
      <c r="I592" s="106"/>
      <c r="J592" s="105"/>
      <c r="K592" s="106"/>
      <c r="L592" s="105"/>
      <c r="M592" s="105"/>
      <c r="N592" s="105"/>
      <c r="O592" s="106"/>
      <c r="P592" s="106"/>
      <c r="Q592" s="106"/>
    </row>
    <row r="593" spans="1:17" s="107" customFormat="1" ht="15">
      <c r="A593" s="106"/>
      <c r="B593" s="106"/>
      <c r="C593" s="106"/>
      <c r="D593" s="106"/>
      <c r="E593" s="106"/>
      <c r="F593" s="106"/>
      <c r="G593" s="106"/>
      <c r="H593" s="106"/>
      <c r="I593" s="106"/>
      <c r="J593" s="105"/>
      <c r="K593" s="106"/>
      <c r="L593" s="105"/>
      <c r="M593" s="105"/>
      <c r="N593" s="105"/>
      <c r="O593" s="106"/>
      <c r="P593" s="106"/>
      <c r="Q593" s="106"/>
    </row>
    <row r="594" spans="1:17" s="107" customFormat="1" ht="15">
      <c r="A594" s="106"/>
      <c r="B594" s="106"/>
      <c r="C594" s="106"/>
      <c r="D594" s="106"/>
      <c r="E594" s="106"/>
      <c r="F594" s="106"/>
      <c r="G594" s="106"/>
      <c r="H594" s="106"/>
      <c r="I594" s="106"/>
      <c r="J594" s="105"/>
      <c r="K594" s="106"/>
      <c r="L594" s="105"/>
      <c r="M594" s="105"/>
      <c r="N594" s="105"/>
      <c r="O594" s="106"/>
      <c r="P594" s="106"/>
      <c r="Q594" s="106"/>
    </row>
    <row r="595" spans="1:17" s="107" customFormat="1" ht="15">
      <c r="A595" s="106"/>
      <c r="B595" s="106"/>
      <c r="C595" s="106"/>
      <c r="D595" s="106"/>
      <c r="E595" s="106"/>
      <c r="F595" s="106"/>
      <c r="G595" s="106"/>
      <c r="H595" s="106"/>
      <c r="I595" s="106"/>
      <c r="J595" s="105"/>
      <c r="K595" s="106"/>
      <c r="L595" s="105"/>
      <c r="M595" s="105"/>
      <c r="N595" s="105"/>
      <c r="O595" s="106"/>
      <c r="P595" s="106"/>
      <c r="Q595" s="106"/>
    </row>
    <row r="596" spans="1:17" s="107" customFormat="1" ht="15">
      <c r="A596" s="106"/>
      <c r="B596" s="106"/>
      <c r="C596" s="106"/>
      <c r="D596" s="106"/>
      <c r="E596" s="106"/>
      <c r="F596" s="106"/>
      <c r="G596" s="106"/>
      <c r="H596" s="106"/>
      <c r="I596" s="106"/>
      <c r="J596" s="105"/>
      <c r="K596" s="106"/>
      <c r="L596" s="105"/>
      <c r="M596" s="105"/>
      <c r="N596" s="105"/>
      <c r="O596" s="106"/>
      <c r="P596" s="106"/>
      <c r="Q596" s="106"/>
    </row>
    <row r="597" spans="1:17" s="107" customFormat="1" ht="15">
      <c r="A597" s="106"/>
      <c r="B597" s="106"/>
      <c r="C597" s="106"/>
      <c r="D597" s="106"/>
      <c r="E597" s="106"/>
      <c r="F597" s="106"/>
      <c r="G597" s="106"/>
      <c r="H597" s="106"/>
      <c r="I597" s="106"/>
      <c r="J597" s="105"/>
      <c r="K597" s="106"/>
      <c r="L597" s="105"/>
      <c r="M597" s="105"/>
      <c r="N597" s="105"/>
      <c r="O597" s="106"/>
      <c r="P597" s="106"/>
      <c r="Q597" s="106"/>
    </row>
    <row r="598" spans="1:17" s="107" customFormat="1" ht="15">
      <c r="A598" s="106"/>
      <c r="B598" s="106"/>
      <c r="C598" s="106"/>
      <c r="D598" s="106"/>
      <c r="E598" s="106"/>
      <c r="F598" s="106"/>
      <c r="G598" s="106"/>
      <c r="H598" s="106"/>
      <c r="I598" s="106"/>
      <c r="J598" s="105"/>
      <c r="K598" s="106"/>
      <c r="L598" s="105"/>
      <c r="M598" s="105"/>
      <c r="N598" s="105"/>
      <c r="O598" s="106"/>
      <c r="P598" s="106"/>
      <c r="Q598" s="106"/>
    </row>
    <row r="599" spans="1:17" s="107" customFormat="1" ht="15">
      <c r="A599" s="106"/>
      <c r="B599" s="106"/>
      <c r="C599" s="106"/>
      <c r="D599" s="106"/>
      <c r="E599" s="106"/>
      <c r="F599" s="106"/>
      <c r="G599" s="106"/>
      <c r="H599" s="106"/>
      <c r="I599" s="106"/>
      <c r="J599" s="105"/>
      <c r="K599" s="106"/>
      <c r="L599" s="105"/>
      <c r="M599" s="105"/>
      <c r="N599" s="105"/>
      <c r="O599" s="106"/>
      <c r="P599" s="106"/>
      <c r="Q599" s="106"/>
    </row>
    <row r="600" spans="1:17" s="107" customFormat="1" ht="15">
      <c r="A600" s="106"/>
      <c r="B600" s="106"/>
      <c r="C600" s="106"/>
      <c r="D600" s="106"/>
      <c r="E600" s="106"/>
      <c r="F600" s="106"/>
      <c r="G600" s="106"/>
      <c r="H600" s="106"/>
      <c r="I600" s="106"/>
      <c r="J600" s="105"/>
      <c r="K600" s="106"/>
      <c r="L600" s="105"/>
      <c r="M600" s="105"/>
      <c r="N600" s="105"/>
      <c r="O600" s="106"/>
      <c r="P600" s="106"/>
      <c r="Q600" s="106"/>
    </row>
    <row r="601" spans="1:17" s="107" customFormat="1" ht="15">
      <c r="A601" s="106"/>
      <c r="B601" s="106"/>
      <c r="C601" s="106"/>
      <c r="D601" s="106"/>
      <c r="E601" s="106"/>
      <c r="F601" s="106"/>
      <c r="G601" s="106"/>
      <c r="H601" s="106"/>
      <c r="I601" s="106"/>
      <c r="J601" s="105"/>
      <c r="K601" s="106"/>
      <c r="L601" s="105"/>
      <c r="M601" s="105"/>
      <c r="N601" s="105"/>
      <c r="O601" s="106"/>
      <c r="P601" s="106"/>
      <c r="Q601" s="106"/>
    </row>
    <row r="602" spans="1:17" s="107" customFormat="1" ht="15">
      <c r="A602" s="106"/>
      <c r="B602" s="106"/>
      <c r="C602" s="106"/>
      <c r="D602" s="106"/>
      <c r="E602" s="106"/>
      <c r="F602" s="106"/>
      <c r="G602" s="106"/>
      <c r="H602" s="106"/>
      <c r="I602" s="106"/>
      <c r="J602" s="105"/>
      <c r="K602" s="106"/>
      <c r="L602" s="105"/>
      <c r="M602" s="105"/>
      <c r="N602" s="105"/>
      <c r="O602" s="106"/>
      <c r="P602" s="106"/>
      <c r="Q602" s="106"/>
    </row>
    <row r="603" spans="1:17" s="107" customFormat="1" ht="15">
      <c r="A603" s="106"/>
      <c r="B603" s="106"/>
      <c r="C603" s="106"/>
      <c r="D603" s="106"/>
      <c r="E603" s="106"/>
      <c r="F603" s="106"/>
      <c r="G603" s="106"/>
      <c r="H603" s="106"/>
      <c r="I603" s="106"/>
      <c r="J603" s="105"/>
      <c r="K603" s="106"/>
      <c r="L603" s="105"/>
      <c r="M603" s="105"/>
      <c r="N603" s="105"/>
      <c r="O603" s="106"/>
      <c r="P603" s="106"/>
      <c r="Q603" s="106"/>
    </row>
    <row r="604" spans="1:17" s="107" customFormat="1" ht="15">
      <c r="A604" s="106"/>
      <c r="B604" s="106"/>
      <c r="C604" s="106"/>
      <c r="D604" s="106"/>
      <c r="E604" s="106"/>
      <c r="F604" s="106"/>
      <c r="G604" s="106"/>
      <c r="H604" s="106"/>
      <c r="I604" s="106"/>
      <c r="J604" s="105"/>
      <c r="K604" s="106"/>
      <c r="L604" s="105"/>
      <c r="M604" s="105"/>
      <c r="N604" s="105"/>
      <c r="O604" s="106"/>
      <c r="P604" s="106"/>
      <c r="Q604" s="106"/>
    </row>
    <row r="605" spans="1:17" s="107" customFormat="1" ht="15">
      <c r="A605" s="106"/>
      <c r="B605" s="106"/>
      <c r="C605" s="106"/>
      <c r="D605" s="106"/>
      <c r="E605" s="106"/>
      <c r="F605" s="106"/>
      <c r="G605" s="106"/>
      <c r="H605" s="106"/>
      <c r="I605" s="106"/>
      <c r="J605" s="105"/>
      <c r="K605" s="106"/>
      <c r="L605" s="105"/>
      <c r="M605" s="105"/>
      <c r="N605" s="105"/>
      <c r="O605" s="106"/>
      <c r="P605" s="106"/>
      <c r="Q605" s="106"/>
    </row>
    <row r="606" spans="1:17" s="107" customFormat="1" ht="15">
      <c r="A606" s="106"/>
      <c r="B606" s="106"/>
      <c r="C606" s="106"/>
      <c r="D606" s="106"/>
      <c r="E606" s="106"/>
      <c r="F606" s="106"/>
      <c r="G606" s="106"/>
      <c r="H606" s="106"/>
      <c r="I606" s="106"/>
      <c r="J606" s="105"/>
      <c r="K606" s="106"/>
      <c r="L606" s="105"/>
      <c r="M606" s="105"/>
      <c r="N606" s="105"/>
      <c r="O606" s="106"/>
      <c r="P606" s="106"/>
      <c r="Q606" s="106"/>
    </row>
    <row r="607" spans="1:17" s="107" customFormat="1" ht="15">
      <c r="A607" s="106"/>
      <c r="B607" s="106"/>
      <c r="C607" s="106"/>
      <c r="D607" s="106"/>
      <c r="E607" s="106"/>
      <c r="F607" s="106"/>
      <c r="G607" s="106"/>
      <c r="H607" s="106"/>
      <c r="I607" s="106"/>
      <c r="J607" s="105"/>
      <c r="K607" s="106"/>
      <c r="L607" s="105"/>
      <c r="M607" s="105"/>
      <c r="N607" s="105"/>
      <c r="O607" s="106"/>
      <c r="P607" s="106"/>
      <c r="Q607" s="106"/>
    </row>
    <row r="608" spans="1:17" s="107" customFormat="1" ht="15">
      <c r="A608" s="106"/>
      <c r="B608" s="106"/>
      <c r="C608" s="106"/>
      <c r="D608" s="106"/>
      <c r="E608" s="106"/>
      <c r="F608" s="106"/>
      <c r="G608" s="106"/>
      <c r="H608" s="106"/>
      <c r="I608" s="106"/>
      <c r="J608" s="105"/>
      <c r="K608" s="106"/>
      <c r="L608" s="105"/>
      <c r="M608" s="105"/>
      <c r="N608" s="105"/>
      <c r="O608" s="106"/>
      <c r="P608" s="106"/>
      <c r="Q608" s="106"/>
    </row>
    <row r="609" spans="1:17" s="107" customFormat="1" ht="15">
      <c r="A609" s="106"/>
      <c r="B609" s="106"/>
      <c r="C609" s="106"/>
      <c r="D609" s="106"/>
      <c r="E609" s="106"/>
      <c r="F609" s="106"/>
      <c r="G609" s="106"/>
      <c r="H609" s="106"/>
      <c r="I609" s="106"/>
      <c r="J609" s="105"/>
      <c r="K609" s="106"/>
      <c r="L609" s="105"/>
      <c r="M609" s="105"/>
      <c r="N609" s="105"/>
      <c r="O609" s="106"/>
      <c r="P609" s="106"/>
      <c r="Q609" s="106"/>
    </row>
    <row r="610" spans="1:17" s="107" customFormat="1" ht="15">
      <c r="A610" s="106"/>
      <c r="B610" s="106"/>
      <c r="C610" s="106"/>
      <c r="D610" s="106"/>
      <c r="E610" s="106"/>
      <c r="F610" s="106"/>
      <c r="G610" s="106"/>
      <c r="H610" s="106"/>
      <c r="I610" s="106"/>
      <c r="J610" s="105"/>
      <c r="K610" s="106"/>
      <c r="L610" s="105"/>
      <c r="M610" s="105"/>
      <c r="N610" s="105"/>
      <c r="O610" s="106"/>
      <c r="P610" s="106"/>
      <c r="Q610" s="106"/>
    </row>
    <row r="611" spans="1:17" s="107" customFormat="1" ht="15">
      <c r="A611" s="106"/>
      <c r="B611" s="106"/>
      <c r="C611" s="106"/>
      <c r="D611" s="106"/>
      <c r="E611" s="106"/>
      <c r="F611" s="106"/>
      <c r="G611" s="106"/>
      <c r="H611" s="106"/>
      <c r="I611" s="106"/>
      <c r="J611" s="105"/>
      <c r="K611" s="106"/>
      <c r="L611" s="105"/>
      <c r="M611" s="105"/>
      <c r="N611" s="105"/>
      <c r="O611" s="106"/>
      <c r="P611" s="106"/>
      <c r="Q611" s="106"/>
    </row>
    <row r="612" spans="1:17" s="107" customFormat="1" ht="15">
      <c r="A612" s="106"/>
      <c r="B612" s="106"/>
      <c r="C612" s="106"/>
      <c r="D612" s="106"/>
      <c r="E612" s="106"/>
      <c r="F612" s="106"/>
      <c r="G612" s="106"/>
      <c r="H612" s="106"/>
      <c r="I612" s="106"/>
      <c r="J612" s="105"/>
      <c r="K612" s="106"/>
      <c r="L612" s="105"/>
      <c r="M612" s="105"/>
      <c r="N612" s="105"/>
      <c r="O612" s="106"/>
      <c r="P612" s="106"/>
      <c r="Q612" s="106"/>
    </row>
    <row r="613" spans="1:17" s="107" customFormat="1" ht="15">
      <c r="A613" s="106"/>
      <c r="B613" s="106"/>
      <c r="C613" s="106"/>
      <c r="D613" s="106"/>
      <c r="E613" s="106"/>
      <c r="F613" s="106"/>
      <c r="G613" s="106"/>
      <c r="H613" s="106"/>
      <c r="I613" s="106"/>
      <c r="J613" s="105"/>
      <c r="K613" s="106"/>
      <c r="L613" s="105"/>
      <c r="M613" s="105"/>
      <c r="N613" s="105"/>
      <c r="O613" s="106"/>
      <c r="P613" s="106"/>
      <c r="Q613" s="106"/>
    </row>
    <row r="614" spans="1:17" s="107" customFormat="1" ht="15">
      <c r="A614" s="106"/>
      <c r="B614" s="106"/>
      <c r="C614" s="106"/>
      <c r="D614" s="106"/>
      <c r="E614" s="106"/>
      <c r="F614" s="106"/>
      <c r="G614" s="106"/>
      <c r="H614" s="106"/>
      <c r="I614" s="106"/>
      <c r="J614" s="105"/>
      <c r="K614" s="106"/>
      <c r="L614" s="105"/>
      <c r="M614" s="105"/>
      <c r="N614" s="105"/>
      <c r="O614" s="106"/>
      <c r="P614" s="106"/>
      <c r="Q614" s="106"/>
    </row>
    <row r="615" spans="1:17" s="107" customFormat="1" ht="15">
      <c r="A615" s="106"/>
      <c r="B615" s="106"/>
      <c r="C615" s="106"/>
      <c r="D615" s="106"/>
      <c r="E615" s="106"/>
      <c r="F615" s="106"/>
      <c r="G615" s="106"/>
      <c r="H615" s="106"/>
      <c r="I615" s="106"/>
      <c r="J615" s="105"/>
      <c r="K615" s="106"/>
      <c r="L615" s="105"/>
      <c r="M615" s="105"/>
      <c r="N615" s="105"/>
      <c r="O615" s="106"/>
      <c r="P615" s="106"/>
      <c r="Q615" s="106"/>
    </row>
    <row r="616" spans="1:17" s="107" customFormat="1" ht="15">
      <c r="A616" s="106"/>
      <c r="B616" s="106"/>
      <c r="C616" s="106"/>
      <c r="D616" s="106"/>
      <c r="E616" s="106"/>
      <c r="F616" s="106"/>
      <c r="G616" s="106"/>
      <c r="H616" s="106"/>
      <c r="I616" s="106"/>
      <c r="J616" s="105"/>
      <c r="K616" s="106"/>
      <c r="L616" s="105"/>
      <c r="M616" s="105"/>
      <c r="N616" s="105"/>
      <c r="O616" s="106"/>
      <c r="P616" s="106"/>
      <c r="Q616" s="106"/>
    </row>
    <row r="617" spans="1:17" s="107" customFormat="1" ht="15">
      <c r="A617" s="106"/>
      <c r="B617" s="106"/>
      <c r="C617" s="106"/>
      <c r="D617" s="106"/>
      <c r="E617" s="106"/>
      <c r="F617" s="106"/>
      <c r="G617" s="106"/>
      <c r="H617" s="106"/>
      <c r="I617" s="106"/>
      <c r="J617" s="105"/>
      <c r="K617" s="106"/>
      <c r="L617" s="105"/>
      <c r="M617" s="105"/>
      <c r="N617" s="105"/>
      <c r="O617" s="106"/>
      <c r="P617" s="106"/>
      <c r="Q617" s="106"/>
    </row>
    <row r="618" spans="1:17" s="107" customFormat="1" ht="15">
      <c r="A618" s="106"/>
      <c r="B618" s="106"/>
      <c r="C618" s="106"/>
      <c r="D618" s="106"/>
      <c r="E618" s="106"/>
      <c r="F618" s="106"/>
      <c r="G618" s="106"/>
      <c r="H618" s="106"/>
      <c r="I618" s="106"/>
      <c r="J618" s="105"/>
      <c r="K618" s="106"/>
      <c r="L618" s="105"/>
      <c r="M618" s="105"/>
      <c r="N618" s="105"/>
      <c r="O618" s="106"/>
      <c r="P618" s="106"/>
      <c r="Q618" s="106"/>
    </row>
    <row r="619" spans="1:17" s="107" customFormat="1" ht="15">
      <c r="A619" s="106"/>
      <c r="B619" s="106"/>
      <c r="C619" s="106"/>
      <c r="D619" s="106"/>
      <c r="E619" s="106"/>
      <c r="F619" s="106"/>
      <c r="G619" s="106"/>
      <c r="H619" s="106"/>
      <c r="I619" s="106"/>
      <c r="J619" s="105"/>
      <c r="K619" s="106"/>
      <c r="L619" s="105"/>
      <c r="M619" s="105"/>
      <c r="N619" s="105"/>
      <c r="O619" s="106"/>
      <c r="P619" s="106"/>
      <c r="Q619" s="106"/>
    </row>
    <row r="620" spans="1:17" s="107" customFormat="1" ht="15">
      <c r="A620" s="106"/>
      <c r="B620" s="106"/>
      <c r="C620" s="106"/>
      <c r="D620" s="106"/>
      <c r="E620" s="106"/>
      <c r="F620" s="106"/>
      <c r="G620" s="106"/>
      <c r="H620" s="106"/>
      <c r="I620" s="106"/>
      <c r="J620" s="105"/>
      <c r="K620" s="106"/>
      <c r="L620" s="105"/>
      <c r="M620" s="105"/>
      <c r="N620" s="105"/>
      <c r="O620" s="106"/>
      <c r="P620" s="106"/>
      <c r="Q620" s="106"/>
    </row>
    <row r="621" spans="1:17" s="107" customFormat="1" ht="15">
      <c r="A621" s="106"/>
      <c r="B621" s="106"/>
      <c r="C621" s="106"/>
      <c r="D621" s="106"/>
      <c r="E621" s="106"/>
      <c r="F621" s="106"/>
      <c r="G621" s="106"/>
      <c r="H621" s="106"/>
      <c r="I621" s="106"/>
      <c r="J621" s="105"/>
      <c r="K621" s="106"/>
      <c r="L621" s="105"/>
      <c r="M621" s="105"/>
      <c r="N621" s="105"/>
      <c r="O621" s="106"/>
      <c r="P621" s="106"/>
      <c r="Q621" s="106"/>
    </row>
    <row r="622" spans="1:17" s="107" customFormat="1" ht="15">
      <c r="A622" s="106"/>
      <c r="B622" s="106"/>
      <c r="C622" s="106"/>
      <c r="D622" s="106"/>
      <c r="E622" s="106"/>
      <c r="F622" s="106"/>
      <c r="G622" s="106"/>
      <c r="H622" s="106"/>
      <c r="I622" s="106"/>
      <c r="J622" s="105"/>
      <c r="K622" s="106"/>
      <c r="L622" s="105"/>
      <c r="M622" s="105"/>
      <c r="N622" s="105"/>
      <c r="O622" s="106"/>
      <c r="P622" s="106"/>
      <c r="Q622" s="106"/>
    </row>
    <row r="623" spans="1:17" s="107" customFormat="1" ht="15">
      <c r="A623" s="106"/>
      <c r="B623" s="106"/>
      <c r="C623" s="106"/>
      <c r="D623" s="106"/>
      <c r="E623" s="106"/>
      <c r="F623" s="106"/>
      <c r="G623" s="106"/>
      <c r="H623" s="106"/>
      <c r="I623" s="106"/>
      <c r="J623" s="105"/>
      <c r="K623" s="106"/>
      <c r="L623" s="105"/>
      <c r="M623" s="105"/>
      <c r="N623" s="105"/>
      <c r="O623" s="106"/>
      <c r="P623" s="106"/>
      <c r="Q623" s="106"/>
    </row>
    <row r="624" spans="1:17" s="107" customFormat="1" ht="15">
      <c r="A624" s="106"/>
      <c r="B624" s="106"/>
      <c r="C624" s="106"/>
      <c r="D624" s="106"/>
      <c r="E624" s="106"/>
      <c r="F624" s="106"/>
      <c r="G624" s="106"/>
      <c r="H624" s="106"/>
      <c r="I624" s="106"/>
      <c r="J624" s="105"/>
      <c r="K624" s="106"/>
      <c r="L624" s="105"/>
      <c r="M624" s="105"/>
      <c r="N624" s="105"/>
      <c r="O624" s="106"/>
      <c r="P624" s="106"/>
      <c r="Q624" s="106"/>
    </row>
    <row r="625" spans="1:17" s="107" customFormat="1" ht="15">
      <c r="A625" s="106"/>
      <c r="B625" s="106"/>
      <c r="C625" s="106"/>
      <c r="D625" s="106"/>
      <c r="E625" s="106"/>
      <c r="F625" s="106"/>
      <c r="G625" s="106"/>
      <c r="H625" s="106"/>
      <c r="I625" s="106"/>
      <c r="J625" s="105"/>
      <c r="K625" s="106"/>
      <c r="L625" s="105"/>
      <c r="M625" s="105"/>
      <c r="N625" s="105"/>
      <c r="O625" s="106"/>
      <c r="P625" s="106"/>
      <c r="Q625" s="106"/>
    </row>
    <row r="626" spans="1:17" s="107" customFormat="1" ht="15">
      <c r="A626" s="106"/>
      <c r="B626" s="106"/>
      <c r="C626" s="106"/>
      <c r="D626" s="106"/>
      <c r="E626" s="106"/>
      <c r="F626" s="106"/>
      <c r="G626" s="106"/>
      <c r="H626" s="106"/>
      <c r="I626" s="106"/>
      <c r="J626" s="105"/>
      <c r="K626" s="106"/>
      <c r="L626" s="105"/>
      <c r="M626" s="105"/>
      <c r="N626" s="105"/>
      <c r="O626" s="106"/>
      <c r="P626" s="106"/>
      <c r="Q626" s="106"/>
    </row>
    <row r="627" spans="1:17" s="107" customFormat="1" ht="15">
      <c r="A627" s="106"/>
      <c r="B627" s="106"/>
      <c r="C627" s="106"/>
      <c r="D627" s="106"/>
      <c r="E627" s="106"/>
      <c r="F627" s="106"/>
      <c r="G627" s="106"/>
      <c r="H627" s="106"/>
      <c r="I627" s="106"/>
      <c r="J627" s="105"/>
      <c r="K627" s="106"/>
      <c r="L627" s="105"/>
      <c r="M627" s="105"/>
      <c r="N627" s="105"/>
      <c r="O627" s="106"/>
      <c r="P627" s="106"/>
      <c r="Q627" s="106"/>
    </row>
    <row r="628" spans="1:17" s="107" customFormat="1" ht="15">
      <c r="A628" s="106"/>
      <c r="B628" s="106"/>
      <c r="C628" s="106"/>
      <c r="D628" s="106"/>
      <c r="E628" s="106"/>
      <c r="F628" s="106"/>
      <c r="G628" s="106"/>
      <c r="H628" s="106"/>
      <c r="I628" s="106"/>
      <c r="J628" s="105"/>
      <c r="K628" s="106"/>
      <c r="L628" s="105"/>
      <c r="M628" s="105"/>
      <c r="N628" s="105"/>
      <c r="O628" s="106"/>
      <c r="P628" s="106"/>
      <c r="Q628" s="106"/>
    </row>
    <row r="629" spans="1:17" s="107" customFormat="1" ht="15">
      <c r="A629" s="106"/>
      <c r="B629" s="106"/>
      <c r="C629" s="106"/>
      <c r="D629" s="106"/>
      <c r="E629" s="106"/>
      <c r="F629" s="106"/>
      <c r="G629" s="106"/>
      <c r="H629" s="106"/>
      <c r="I629" s="106"/>
      <c r="J629" s="105"/>
      <c r="K629" s="106"/>
      <c r="L629" s="105"/>
      <c r="M629" s="105"/>
      <c r="N629" s="105"/>
      <c r="O629" s="106"/>
      <c r="P629" s="106"/>
      <c r="Q629" s="106"/>
    </row>
    <row r="630" spans="1:17" s="107" customFormat="1" ht="15">
      <c r="A630" s="106"/>
      <c r="B630" s="106"/>
      <c r="C630" s="106"/>
      <c r="D630" s="106"/>
      <c r="E630" s="106"/>
      <c r="F630" s="106"/>
      <c r="G630" s="106"/>
      <c r="H630" s="106"/>
      <c r="I630" s="106"/>
      <c r="J630" s="105"/>
      <c r="K630" s="106"/>
      <c r="L630" s="105"/>
      <c r="M630" s="105"/>
      <c r="N630" s="105"/>
      <c r="O630" s="106"/>
      <c r="P630" s="106"/>
      <c r="Q630" s="106"/>
    </row>
    <row r="631" spans="1:17" s="107" customFormat="1" ht="15">
      <c r="A631" s="106"/>
      <c r="B631" s="106"/>
      <c r="C631" s="106"/>
      <c r="D631" s="106"/>
      <c r="E631" s="106"/>
      <c r="F631" s="106"/>
      <c r="G631" s="106"/>
      <c r="H631" s="106"/>
      <c r="I631" s="106"/>
      <c r="J631" s="105"/>
      <c r="K631" s="106"/>
      <c r="L631" s="105"/>
      <c r="M631" s="105"/>
      <c r="N631" s="105"/>
      <c r="O631" s="106"/>
      <c r="P631" s="106"/>
      <c r="Q631" s="106"/>
    </row>
    <row r="632" spans="1:17" s="107" customFormat="1" ht="15">
      <c r="A632" s="106"/>
      <c r="B632" s="106"/>
      <c r="C632" s="106"/>
      <c r="D632" s="106"/>
      <c r="E632" s="106"/>
      <c r="F632" s="106"/>
      <c r="G632" s="106"/>
      <c r="H632" s="106"/>
      <c r="I632" s="106"/>
      <c r="J632" s="105"/>
      <c r="K632" s="106"/>
      <c r="L632" s="105"/>
      <c r="M632" s="105"/>
      <c r="N632" s="105"/>
      <c r="O632" s="106"/>
      <c r="P632" s="106"/>
      <c r="Q632" s="106"/>
    </row>
    <row r="633" spans="1:17" s="107" customFormat="1" ht="15">
      <c r="A633" s="106"/>
      <c r="B633" s="106"/>
      <c r="C633" s="106"/>
      <c r="D633" s="106"/>
      <c r="E633" s="106"/>
      <c r="F633" s="106"/>
      <c r="G633" s="106"/>
      <c r="H633" s="106"/>
      <c r="I633" s="106"/>
      <c r="J633" s="105"/>
      <c r="K633" s="106"/>
      <c r="L633" s="105"/>
      <c r="M633" s="105"/>
      <c r="N633" s="105"/>
      <c r="O633" s="106"/>
      <c r="P633" s="106"/>
      <c r="Q633" s="106"/>
    </row>
    <row r="634" spans="1:17" s="107" customFormat="1" ht="15">
      <c r="A634" s="106"/>
      <c r="B634" s="106"/>
      <c r="C634" s="106"/>
      <c r="D634" s="106"/>
      <c r="E634" s="106"/>
      <c r="F634" s="106"/>
      <c r="G634" s="106"/>
      <c r="H634" s="106"/>
      <c r="I634" s="106"/>
      <c r="J634" s="105"/>
      <c r="K634" s="106"/>
      <c r="L634" s="105"/>
      <c r="M634" s="105"/>
      <c r="N634" s="105"/>
      <c r="O634" s="106"/>
      <c r="P634" s="106"/>
      <c r="Q634" s="106"/>
    </row>
    <row r="635" spans="1:17" s="107" customFormat="1" ht="15">
      <c r="A635" s="106"/>
      <c r="B635" s="106"/>
      <c r="C635" s="106"/>
      <c r="D635" s="106"/>
      <c r="E635" s="106"/>
      <c r="F635" s="106"/>
      <c r="G635" s="106"/>
      <c r="H635" s="106"/>
      <c r="I635" s="106"/>
      <c r="J635" s="105"/>
      <c r="K635" s="106"/>
      <c r="L635" s="105"/>
      <c r="M635" s="105"/>
      <c r="N635" s="105"/>
      <c r="O635" s="106"/>
      <c r="P635" s="106"/>
      <c r="Q635" s="106"/>
    </row>
    <row r="636" spans="1:17" s="107" customFormat="1" ht="15">
      <c r="A636" s="106"/>
      <c r="B636" s="106"/>
      <c r="C636" s="106"/>
      <c r="D636" s="106"/>
      <c r="E636" s="106"/>
      <c r="F636" s="106"/>
      <c r="G636" s="106"/>
      <c r="H636" s="106"/>
      <c r="I636" s="106"/>
      <c r="J636" s="105"/>
      <c r="K636" s="106"/>
      <c r="L636" s="105"/>
      <c r="M636" s="105"/>
      <c r="N636" s="105"/>
      <c r="O636" s="106"/>
      <c r="P636" s="106"/>
      <c r="Q636" s="106"/>
    </row>
    <row r="637" spans="1:17" s="107" customFormat="1" ht="15">
      <c r="A637" s="106"/>
      <c r="B637" s="106"/>
      <c r="C637" s="106"/>
      <c r="D637" s="106"/>
      <c r="E637" s="106"/>
      <c r="F637" s="106"/>
      <c r="G637" s="106"/>
      <c r="H637" s="106"/>
      <c r="I637" s="106"/>
      <c r="J637" s="105"/>
      <c r="K637" s="106"/>
      <c r="L637" s="105"/>
      <c r="M637" s="105"/>
      <c r="N637" s="105"/>
      <c r="O637" s="106"/>
      <c r="P637" s="106"/>
      <c r="Q637" s="106"/>
    </row>
    <row r="638" spans="1:17" s="107" customFormat="1" ht="15">
      <c r="A638" s="106"/>
      <c r="B638" s="106"/>
      <c r="C638" s="106"/>
      <c r="D638" s="106"/>
      <c r="E638" s="106"/>
      <c r="F638" s="106"/>
      <c r="G638" s="106"/>
      <c r="H638" s="106"/>
      <c r="I638" s="106"/>
      <c r="J638" s="105"/>
      <c r="K638" s="106"/>
      <c r="L638" s="105"/>
      <c r="M638" s="105"/>
      <c r="N638" s="105"/>
      <c r="O638" s="106"/>
      <c r="P638" s="106"/>
      <c r="Q638" s="106"/>
    </row>
    <row r="639" spans="1:17" s="107" customFormat="1" ht="15">
      <c r="A639" s="106"/>
      <c r="B639" s="106"/>
      <c r="C639" s="106"/>
      <c r="D639" s="106"/>
      <c r="E639" s="106"/>
      <c r="F639" s="106"/>
      <c r="G639" s="106"/>
      <c r="H639" s="106"/>
      <c r="I639" s="106"/>
      <c r="J639" s="105"/>
      <c r="K639" s="106"/>
      <c r="L639" s="105"/>
      <c r="M639" s="105"/>
      <c r="N639" s="105"/>
      <c r="O639" s="106"/>
      <c r="P639" s="106"/>
      <c r="Q639" s="106"/>
    </row>
    <row r="640" spans="1:17" s="107" customFormat="1" ht="15">
      <c r="A640" s="106"/>
      <c r="B640" s="106"/>
      <c r="C640" s="106"/>
      <c r="D640" s="106"/>
      <c r="E640" s="106"/>
      <c r="F640" s="106"/>
      <c r="G640" s="106"/>
      <c r="H640" s="106"/>
      <c r="I640" s="106"/>
      <c r="J640" s="105"/>
      <c r="K640" s="106"/>
      <c r="L640" s="105"/>
      <c r="M640" s="105"/>
      <c r="N640" s="105"/>
      <c r="O640" s="106"/>
      <c r="P640" s="106"/>
      <c r="Q640" s="106"/>
    </row>
    <row r="641" spans="1:17" s="107" customFormat="1" ht="15">
      <c r="A641" s="106"/>
      <c r="B641" s="106"/>
      <c r="C641" s="106"/>
      <c r="D641" s="106"/>
      <c r="E641" s="106"/>
      <c r="F641" s="106"/>
      <c r="G641" s="106"/>
      <c r="H641" s="106"/>
      <c r="I641" s="106"/>
      <c r="J641" s="105"/>
      <c r="K641" s="106"/>
      <c r="L641" s="105"/>
      <c r="M641" s="105"/>
      <c r="N641" s="105"/>
      <c r="O641" s="106"/>
      <c r="P641" s="106"/>
      <c r="Q641" s="106"/>
    </row>
    <row r="642" spans="1:17" s="107" customFormat="1" ht="15">
      <c r="A642" s="106"/>
      <c r="B642" s="106"/>
      <c r="C642" s="106"/>
      <c r="D642" s="106"/>
      <c r="E642" s="106"/>
      <c r="F642" s="106"/>
      <c r="G642" s="106"/>
      <c r="H642" s="106"/>
      <c r="I642" s="106"/>
      <c r="J642" s="105"/>
      <c r="K642" s="106"/>
      <c r="L642" s="105"/>
      <c r="M642" s="105"/>
      <c r="N642" s="105"/>
      <c r="O642" s="106"/>
      <c r="P642" s="106"/>
      <c r="Q642" s="106"/>
    </row>
    <row r="643" spans="1:17" s="107" customFormat="1" ht="15">
      <c r="A643" s="106"/>
      <c r="B643" s="106"/>
      <c r="C643" s="106"/>
      <c r="D643" s="106"/>
      <c r="E643" s="106"/>
      <c r="F643" s="106"/>
      <c r="G643" s="106"/>
      <c r="H643" s="106"/>
      <c r="I643" s="106"/>
      <c r="J643" s="105"/>
      <c r="K643" s="106"/>
      <c r="L643" s="105"/>
      <c r="M643" s="105"/>
      <c r="N643" s="105"/>
      <c r="O643" s="106"/>
      <c r="P643" s="106"/>
      <c r="Q643" s="106"/>
    </row>
    <row r="644" spans="1:17" s="107" customFormat="1" ht="15">
      <c r="A644" s="106"/>
      <c r="B644" s="106"/>
      <c r="C644" s="106"/>
      <c r="D644" s="106"/>
      <c r="E644" s="106"/>
      <c r="F644" s="106"/>
      <c r="G644" s="106"/>
      <c r="H644" s="106"/>
      <c r="I644" s="106"/>
      <c r="J644" s="105"/>
      <c r="K644" s="106"/>
      <c r="L644" s="105"/>
      <c r="M644" s="105"/>
      <c r="N644" s="105"/>
      <c r="O644" s="106"/>
      <c r="P644" s="106"/>
      <c r="Q644" s="106"/>
    </row>
    <row r="645" spans="1:17" s="107" customFormat="1" ht="15">
      <c r="A645" s="106"/>
      <c r="B645" s="106"/>
      <c r="C645" s="106"/>
      <c r="D645" s="106"/>
      <c r="E645" s="106"/>
      <c r="F645" s="106"/>
      <c r="G645" s="106"/>
      <c r="H645" s="106"/>
      <c r="I645" s="106"/>
      <c r="J645" s="105"/>
      <c r="K645" s="106"/>
      <c r="L645" s="105"/>
      <c r="M645" s="105"/>
      <c r="N645" s="105"/>
      <c r="O645" s="106"/>
      <c r="P645" s="106"/>
      <c r="Q645" s="106"/>
    </row>
    <row r="646" spans="1:17" s="107" customFormat="1" ht="15">
      <c r="A646" s="106"/>
      <c r="B646" s="106"/>
      <c r="C646" s="106"/>
      <c r="D646" s="106"/>
      <c r="E646" s="106"/>
      <c r="F646" s="106"/>
      <c r="G646" s="106"/>
      <c r="H646" s="106"/>
      <c r="I646" s="106"/>
      <c r="J646" s="105"/>
      <c r="K646" s="106"/>
      <c r="L646" s="105"/>
      <c r="M646" s="105"/>
      <c r="N646" s="105"/>
      <c r="O646" s="106"/>
      <c r="P646" s="106"/>
      <c r="Q646" s="106"/>
    </row>
    <row r="647" spans="1:17" s="107" customFormat="1" ht="15">
      <c r="A647" s="106"/>
      <c r="B647" s="106"/>
      <c r="C647" s="106"/>
      <c r="D647" s="106"/>
      <c r="E647" s="106"/>
      <c r="F647" s="106"/>
      <c r="G647" s="106"/>
      <c r="H647" s="106"/>
      <c r="I647" s="106"/>
      <c r="J647" s="105"/>
      <c r="K647" s="106"/>
      <c r="L647" s="105"/>
      <c r="M647" s="105"/>
      <c r="N647" s="105"/>
      <c r="O647" s="106"/>
      <c r="P647" s="106"/>
      <c r="Q647" s="106"/>
    </row>
    <row r="648" spans="1:17" s="107" customFormat="1" ht="15">
      <c r="A648" s="106"/>
      <c r="B648" s="106"/>
      <c r="C648" s="106"/>
      <c r="D648" s="106"/>
      <c r="E648" s="106"/>
      <c r="F648" s="106"/>
      <c r="G648" s="106"/>
      <c r="H648" s="106"/>
      <c r="I648" s="106"/>
      <c r="J648" s="105"/>
      <c r="K648" s="106"/>
      <c r="L648" s="105"/>
      <c r="M648" s="105"/>
      <c r="N648" s="105"/>
      <c r="O648" s="106"/>
      <c r="P648" s="106"/>
      <c r="Q648" s="106"/>
    </row>
    <row r="649" spans="1:17" s="107" customFormat="1" ht="15">
      <c r="A649" s="106"/>
      <c r="B649" s="106"/>
      <c r="C649" s="106"/>
      <c r="D649" s="106"/>
      <c r="E649" s="106"/>
      <c r="F649" s="106"/>
      <c r="G649" s="106"/>
      <c r="H649" s="106"/>
      <c r="I649" s="106"/>
      <c r="J649" s="105"/>
      <c r="K649" s="106"/>
      <c r="L649" s="105"/>
      <c r="M649" s="105"/>
      <c r="N649" s="105"/>
      <c r="O649" s="106"/>
      <c r="P649" s="106"/>
      <c r="Q649" s="106"/>
    </row>
    <row r="650" spans="1:17" s="107" customFormat="1" ht="15">
      <c r="A650" s="106"/>
      <c r="B650" s="106"/>
      <c r="C650" s="106"/>
      <c r="D650" s="106"/>
      <c r="E650" s="106"/>
      <c r="F650" s="106"/>
      <c r="G650" s="106"/>
      <c r="H650" s="106"/>
      <c r="I650" s="106"/>
      <c r="J650" s="105"/>
      <c r="K650" s="106"/>
      <c r="L650" s="105"/>
      <c r="M650" s="105"/>
      <c r="N650" s="105"/>
      <c r="O650" s="106"/>
      <c r="P650" s="106"/>
      <c r="Q650" s="106"/>
    </row>
    <row r="651" spans="1:17" s="107" customFormat="1" ht="15">
      <c r="A651" s="106"/>
      <c r="B651" s="106"/>
      <c r="C651" s="106"/>
      <c r="D651" s="106"/>
      <c r="E651" s="106"/>
      <c r="F651" s="106"/>
      <c r="G651" s="106"/>
      <c r="H651" s="106"/>
      <c r="I651" s="106"/>
      <c r="J651" s="105"/>
      <c r="K651" s="106"/>
      <c r="L651" s="105"/>
      <c r="M651" s="105"/>
      <c r="N651" s="105"/>
      <c r="O651" s="106"/>
      <c r="P651" s="106"/>
      <c r="Q651" s="106"/>
    </row>
    <row r="652" spans="1:17" s="107" customFormat="1" ht="15">
      <c r="A652" s="106"/>
      <c r="B652" s="106"/>
      <c r="C652" s="106"/>
      <c r="D652" s="106"/>
      <c r="E652" s="106"/>
      <c r="F652" s="106"/>
      <c r="G652" s="106"/>
      <c r="H652" s="106"/>
      <c r="I652" s="106"/>
      <c r="J652" s="105"/>
      <c r="K652" s="106"/>
      <c r="L652" s="105"/>
      <c r="M652" s="105"/>
      <c r="N652" s="105"/>
      <c r="O652" s="106"/>
      <c r="P652" s="106"/>
      <c r="Q652" s="106"/>
    </row>
    <row r="653" spans="1:17" s="107" customFormat="1" ht="15">
      <c r="A653" s="106"/>
      <c r="B653" s="106"/>
      <c r="C653" s="106"/>
      <c r="D653" s="106"/>
      <c r="E653" s="106"/>
      <c r="F653" s="106"/>
      <c r="G653" s="106"/>
      <c r="H653" s="106"/>
      <c r="I653" s="106"/>
      <c r="J653" s="105"/>
      <c r="K653" s="106"/>
      <c r="L653" s="105"/>
      <c r="M653" s="105"/>
      <c r="N653" s="105"/>
      <c r="O653" s="106"/>
      <c r="P653" s="106"/>
      <c r="Q653" s="106"/>
    </row>
    <row r="654" spans="1:17" s="107" customFormat="1" ht="15">
      <c r="A654" s="106"/>
      <c r="B654" s="106"/>
      <c r="C654" s="106"/>
      <c r="D654" s="106"/>
      <c r="E654" s="106"/>
      <c r="F654" s="106"/>
      <c r="G654" s="106"/>
      <c r="H654" s="106"/>
      <c r="I654" s="106"/>
      <c r="J654" s="105"/>
      <c r="K654" s="106"/>
      <c r="L654" s="105"/>
      <c r="M654" s="105"/>
      <c r="N654" s="105"/>
      <c r="O654" s="106"/>
      <c r="P654" s="106"/>
      <c r="Q654" s="106"/>
    </row>
    <row r="655" spans="1:17" s="107" customFormat="1" ht="15">
      <c r="A655" s="106"/>
      <c r="B655" s="106"/>
      <c r="C655" s="106"/>
      <c r="D655" s="106"/>
      <c r="E655" s="106"/>
      <c r="F655" s="106"/>
      <c r="G655" s="106"/>
      <c r="H655" s="106"/>
      <c r="I655" s="106"/>
      <c r="J655" s="105"/>
      <c r="K655" s="106"/>
      <c r="L655" s="105"/>
      <c r="M655" s="105"/>
      <c r="N655" s="105"/>
      <c r="O655" s="106"/>
      <c r="P655" s="106"/>
      <c r="Q655" s="106"/>
    </row>
    <row r="656" spans="1:17" s="107" customFormat="1" ht="15">
      <c r="A656" s="106"/>
      <c r="B656" s="106"/>
      <c r="C656" s="106"/>
      <c r="D656" s="106"/>
      <c r="E656" s="106"/>
      <c r="F656" s="106"/>
      <c r="G656" s="106"/>
      <c r="H656" s="106"/>
      <c r="I656" s="106"/>
      <c r="J656" s="105"/>
      <c r="K656" s="106"/>
      <c r="L656" s="105"/>
      <c r="M656" s="105"/>
      <c r="N656" s="105"/>
      <c r="O656" s="106"/>
      <c r="P656" s="106"/>
      <c r="Q656" s="106"/>
    </row>
    <row r="657" spans="1:17" s="107" customFormat="1" ht="15">
      <c r="A657" s="106"/>
      <c r="B657" s="106"/>
      <c r="C657" s="106"/>
      <c r="D657" s="106"/>
      <c r="E657" s="106"/>
      <c r="F657" s="106"/>
      <c r="G657" s="106"/>
      <c r="H657" s="106"/>
      <c r="I657" s="106"/>
      <c r="J657" s="105"/>
      <c r="K657" s="106"/>
      <c r="L657" s="105"/>
      <c r="M657" s="105"/>
      <c r="N657" s="105"/>
      <c r="O657" s="106"/>
      <c r="P657" s="106"/>
      <c r="Q657" s="106"/>
    </row>
    <row r="658" spans="1:17" s="107" customFormat="1" ht="15">
      <c r="A658" s="106"/>
      <c r="B658" s="106"/>
      <c r="C658" s="106"/>
      <c r="D658" s="106"/>
      <c r="E658" s="106"/>
      <c r="F658" s="106"/>
      <c r="G658" s="106"/>
      <c r="H658" s="106"/>
      <c r="I658" s="106"/>
      <c r="J658" s="105"/>
      <c r="K658" s="106"/>
      <c r="L658" s="105"/>
      <c r="M658" s="105"/>
      <c r="N658" s="105"/>
      <c r="O658" s="106"/>
      <c r="P658" s="106"/>
      <c r="Q658" s="106"/>
    </row>
    <row r="659" spans="1:17" s="107" customFormat="1" ht="15">
      <c r="A659" s="106"/>
      <c r="B659" s="106"/>
      <c r="C659" s="106"/>
      <c r="D659" s="106"/>
      <c r="E659" s="106"/>
      <c r="F659" s="106"/>
      <c r="G659" s="106"/>
      <c r="H659" s="106"/>
      <c r="I659" s="106"/>
      <c r="J659" s="105"/>
      <c r="K659" s="106"/>
      <c r="L659" s="105"/>
      <c r="M659" s="105"/>
      <c r="N659" s="105"/>
      <c r="O659" s="106"/>
      <c r="P659" s="106"/>
      <c r="Q659" s="106"/>
    </row>
    <row r="660" spans="1:17" s="107" customFormat="1" ht="15">
      <c r="A660" s="106"/>
      <c r="B660" s="106"/>
      <c r="C660" s="106"/>
      <c r="D660" s="106"/>
      <c r="E660" s="106"/>
      <c r="F660" s="106"/>
      <c r="G660" s="106"/>
      <c r="H660" s="106"/>
      <c r="I660" s="106"/>
      <c r="J660" s="105"/>
      <c r="K660" s="106"/>
      <c r="L660" s="105"/>
      <c r="M660" s="105"/>
      <c r="N660" s="105"/>
      <c r="O660" s="106"/>
      <c r="P660" s="106"/>
      <c r="Q660" s="106"/>
    </row>
    <row r="661" spans="1:17" s="107" customFormat="1" ht="15">
      <c r="A661" s="106"/>
      <c r="B661" s="106"/>
      <c r="C661" s="106"/>
      <c r="D661" s="106"/>
      <c r="E661" s="106"/>
      <c r="F661" s="106"/>
      <c r="G661" s="106"/>
      <c r="H661" s="106"/>
      <c r="I661" s="106"/>
      <c r="J661" s="105"/>
      <c r="K661" s="106"/>
      <c r="L661" s="105"/>
      <c r="M661" s="105"/>
      <c r="N661" s="105"/>
      <c r="O661" s="106"/>
      <c r="P661" s="106"/>
      <c r="Q661" s="106"/>
    </row>
    <row r="662" spans="1:17" s="107" customFormat="1" ht="15">
      <c r="A662" s="106"/>
      <c r="B662" s="106"/>
      <c r="C662" s="106"/>
      <c r="D662" s="106"/>
      <c r="E662" s="106"/>
      <c r="F662" s="106"/>
      <c r="G662" s="106"/>
      <c r="H662" s="106"/>
      <c r="I662" s="106"/>
      <c r="J662" s="105"/>
      <c r="K662" s="106"/>
      <c r="L662" s="105"/>
      <c r="M662" s="105"/>
      <c r="N662" s="105"/>
      <c r="O662" s="106"/>
      <c r="P662" s="106"/>
      <c r="Q662" s="106"/>
    </row>
    <row r="663" spans="1:17" s="107" customFormat="1" ht="15">
      <c r="A663" s="106"/>
      <c r="B663" s="106"/>
      <c r="C663" s="106"/>
      <c r="D663" s="106"/>
      <c r="E663" s="106"/>
      <c r="F663" s="106"/>
      <c r="G663" s="106"/>
      <c r="H663" s="106"/>
      <c r="I663" s="106"/>
      <c r="J663" s="105"/>
      <c r="K663" s="106"/>
      <c r="L663" s="105"/>
      <c r="M663" s="105"/>
      <c r="N663" s="105"/>
      <c r="O663" s="106"/>
      <c r="P663" s="106"/>
      <c r="Q663" s="106"/>
    </row>
    <row r="664" spans="1:17" s="107" customFormat="1" ht="15">
      <c r="A664" s="106"/>
      <c r="B664" s="106"/>
      <c r="C664" s="106"/>
      <c r="D664" s="106"/>
      <c r="E664" s="106"/>
      <c r="F664" s="106"/>
      <c r="G664" s="106"/>
      <c r="H664" s="106"/>
      <c r="I664" s="106"/>
      <c r="J664" s="105"/>
      <c r="K664" s="106"/>
      <c r="L664" s="105"/>
      <c r="M664" s="105"/>
      <c r="N664" s="105"/>
      <c r="O664" s="106"/>
      <c r="P664" s="106"/>
      <c r="Q664" s="106"/>
    </row>
    <row r="665" spans="1:17" s="107" customFormat="1" ht="15">
      <c r="A665" s="106"/>
      <c r="B665" s="106"/>
      <c r="C665" s="106"/>
      <c r="D665" s="106"/>
      <c r="E665" s="106"/>
      <c r="F665" s="106"/>
      <c r="G665" s="106"/>
      <c r="H665" s="106"/>
      <c r="I665" s="106"/>
      <c r="J665" s="105"/>
      <c r="K665" s="106"/>
      <c r="L665" s="105"/>
      <c r="M665" s="105"/>
      <c r="N665" s="105"/>
      <c r="O665" s="106"/>
      <c r="P665" s="106"/>
      <c r="Q665" s="106"/>
    </row>
    <row r="666" spans="1:17" s="107" customFormat="1" ht="15">
      <c r="A666" s="106"/>
      <c r="B666" s="106"/>
      <c r="C666" s="106"/>
      <c r="D666" s="106"/>
      <c r="E666" s="106"/>
      <c r="F666" s="106"/>
      <c r="G666" s="106"/>
      <c r="H666" s="106"/>
      <c r="I666" s="106"/>
      <c r="J666" s="105"/>
      <c r="K666" s="106"/>
      <c r="L666" s="105"/>
      <c r="M666" s="105"/>
      <c r="N666" s="105"/>
      <c r="O666" s="106"/>
      <c r="P666" s="106"/>
      <c r="Q666" s="106"/>
    </row>
    <row r="667" spans="1:17" s="107" customFormat="1" ht="15">
      <c r="A667" s="106"/>
      <c r="B667" s="106"/>
      <c r="C667" s="106"/>
      <c r="D667" s="106"/>
      <c r="E667" s="106"/>
      <c r="F667" s="106"/>
      <c r="G667" s="106"/>
      <c r="H667" s="106"/>
      <c r="I667" s="106"/>
      <c r="J667" s="105"/>
      <c r="K667" s="106"/>
      <c r="L667" s="105"/>
      <c r="M667" s="105"/>
      <c r="N667" s="105"/>
      <c r="O667" s="106"/>
      <c r="P667" s="106"/>
      <c r="Q667" s="106"/>
    </row>
    <row r="668" spans="1:17" s="107" customFormat="1" ht="15">
      <c r="A668" s="106"/>
      <c r="B668" s="106"/>
      <c r="C668" s="106"/>
      <c r="D668" s="106"/>
      <c r="E668" s="106"/>
      <c r="F668" s="106"/>
      <c r="G668" s="106"/>
      <c r="H668" s="106"/>
      <c r="I668" s="106"/>
      <c r="J668" s="105"/>
      <c r="K668" s="106"/>
      <c r="L668" s="105"/>
      <c r="M668" s="105"/>
      <c r="N668" s="105"/>
      <c r="O668" s="106"/>
      <c r="P668" s="106"/>
      <c r="Q668" s="106"/>
    </row>
    <row r="669" spans="1:17" s="107" customFormat="1" ht="15">
      <c r="A669" s="106"/>
      <c r="B669" s="106"/>
      <c r="C669" s="106"/>
      <c r="D669" s="106"/>
      <c r="E669" s="106"/>
      <c r="F669" s="106"/>
      <c r="G669" s="106"/>
      <c r="H669" s="106"/>
      <c r="I669" s="106"/>
      <c r="J669" s="105"/>
      <c r="K669" s="106"/>
      <c r="L669" s="105"/>
      <c r="M669" s="105"/>
      <c r="N669" s="105"/>
      <c r="O669" s="106"/>
      <c r="P669" s="106"/>
      <c r="Q669" s="106"/>
    </row>
    <row r="670" spans="1:17" s="107" customFormat="1" ht="15">
      <c r="A670" s="106"/>
      <c r="B670" s="106"/>
      <c r="C670" s="106"/>
      <c r="D670" s="106"/>
      <c r="E670" s="106"/>
      <c r="F670" s="106"/>
      <c r="G670" s="106"/>
      <c r="H670" s="106"/>
      <c r="I670" s="106"/>
      <c r="J670" s="105"/>
      <c r="K670" s="106"/>
      <c r="L670" s="105"/>
      <c r="M670" s="105"/>
      <c r="N670" s="105"/>
      <c r="O670" s="106"/>
      <c r="P670" s="106"/>
      <c r="Q670" s="106"/>
    </row>
    <row r="671" spans="1:17" s="107" customFormat="1" ht="15">
      <c r="A671" s="106"/>
      <c r="B671" s="106"/>
      <c r="C671" s="106"/>
      <c r="D671" s="106"/>
      <c r="E671" s="106"/>
      <c r="F671" s="106"/>
      <c r="G671" s="106"/>
      <c r="H671" s="106"/>
      <c r="I671" s="106"/>
      <c r="J671" s="105"/>
      <c r="K671" s="106"/>
      <c r="L671" s="105"/>
      <c r="M671" s="105"/>
      <c r="N671" s="105"/>
      <c r="O671" s="106"/>
      <c r="P671" s="106"/>
      <c r="Q671" s="106"/>
    </row>
    <row r="672" spans="1:17" s="107" customFormat="1" ht="15">
      <c r="A672" s="106"/>
      <c r="B672" s="106"/>
      <c r="C672" s="106"/>
      <c r="D672" s="106"/>
      <c r="E672" s="106"/>
      <c r="F672" s="106"/>
      <c r="G672" s="106"/>
      <c r="H672" s="106"/>
      <c r="I672" s="106"/>
      <c r="J672" s="105"/>
      <c r="K672" s="106"/>
      <c r="L672" s="105"/>
      <c r="M672" s="105"/>
      <c r="N672" s="105"/>
      <c r="O672" s="106"/>
      <c r="P672" s="106"/>
      <c r="Q672" s="106"/>
    </row>
    <row r="673" spans="1:17" s="107" customFormat="1" ht="15">
      <c r="A673" s="106"/>
      <c r="B673" s="106"/>
      <c r="C673" s="106"/>
      <c r="D673" s="106"/>
      <c r="E673" s="106"/>
      <c r="F673" s="106"/>
      <c r="G673" s="106"/>
      <c r="H673" s="106"/>
      <c r="I673" s="106"/>
      <c r="J673" s="105"/>
      <c r="K673" s="106"/>
      <c r="L673" s="105"/>
      <c r="M673" s="105"/>
      <c r="N673" s="105"/>
      <c r="O673" s="106"/>
      <c r="P673" s="106"/>
      <c r="Q673" s="106"/>
    </row>
    <row r="674" spans="1:17" s="107" customFormat="1" ht="15">
      <c r="A674" s="106"/>
      <c r="B674" s="106"/>
      <c r="C674" s="106"/>
      <c r="D674" s="106"/>
      <c r="E674" s="106"/>
      <c r="F674" s="106"/>
      <c r="G674" s="106"/>
      <c r="H674" s="106"/>
      <c r="I674" s="106"/>
      <c r="J674" s="105"/>
      <c r="K674" s="106"/>
      <c r="L674" s="105"/>
      <c r="M674" s="105"/>
      <c r="N674" s="105"/>
      <c r="O674" s="106"/>
      <c r="P674" s="106"/>
      <c r="Q674" s="106"/>
    </row>
    <row r="675" spans="1:17" s="107" customFormat="1" ht="15">
      <c r="A675" s="106"/>
      <c r="B675" s="106"/>
      <c r="C675" s="106"/>
      <c r="D675" s="106"/>
      <c r="E675" s="106"/>
      <c r="F675" s="106"/>
      <c r="G675" s="106"/>
      <c r="H675" s="106"/>
      <c r="I675" s="106"/>
      <c r="J675" s="105"/>
      <c r="K675" s="106"/>
      <c r="L675" s="105"/>
      <c r="M675" s="105"/>
      <c r="N675" s="105"/>
      <c r="O675" s="106"/>
      <c r="P675" s="106"/>
      <c r="Q675" s="106"/>
    </row>
    <row r="676" spans="1:17" s="107" customFormat="1" ht="15">
      <c r="A676" s="106"/>
      <c r="B676" s="106"/>
      <c r="C676" s="106"/>
      <c r="D676" s="106"/>
      <c r="E676" s="106"/>
      <c r="F676" s="106"/>
      <c r="G676" s="106"/>
      <c r="H676" s="106"/>
      <c r="I676" s="106"/>
      <c r="J676" s="105"/>
      <c r="K676" s="106"/>
      <c r="L676" s="105"/>
      <c r="M676" s="105"/>
      <c r="N676" s="105"/>
      <c r="O676" s="106"/>
      <c r="P676" s="106"/>
      <c r="Q676" s="106"/>
    </row>
    <row r="677" spans="1:17" s="107" customFormat="1" ht="15">
      <c r="A677" s="106"/>
      <c r="B677" s="106"/>
      <c r="C677" s="106"/>
      <c r="D677" s="106"/>
      <c r="E677" s="106"/>
      <c r="F677" s="106"/>
      <c r="G677" s="106"/>
      <c r="H677" s="106"/>
      <c r="I677" s="106"/>
      <c r="J677" s="105"/>
      <c r="K677" s="106"/>
      <c r="L677" s="105"/>
      <c r="M677" s="105"/>
      <c r="N677" s="105"/>
      <c r="O677" s="106"/>
      <c r="P677" s="106"/>
      <c r="Q677" s="106"/>
    </row>
    <row r="678" spans="1:17" s="107" customFormat="1" ht="15">
      <c r="A678" s="106"/>
      <c r="B678" s="106"/>
      <c r="C678" s="106"/>
      <c r="D678" s="106"/>
      <c r="E678" s="106"/>
      <c r="F678" s="106"/>
      <c r="G678" s="106"/>
      <c r="H678" s="106"/>
      <c r="I678" s="106"/>
      <c r="J678" s="105"/>
      <c r="K678" s="106"/>
      <c r="L678" s="105"/>
      <c r="M678" s="105"/>
      <c r="N678" s="105"/>
      <c r="O678" s="106"/>
      <c r="P678" s="106"/>
      <c r="Q678" s="106"/>
    </row>
    <row r="679" spans="1:17" s="107" customFormat="1" ht="15">
      <c r="A679" s="106"/>
      <c r="B679" s="106"/>
      <c r="C679" s="106"/>
      <c r="D679" s="106"/>
      <c r="E679" s="106"/>
      <c r="F679" s="106"/>
      <c r="G679" s="106"/>
      <c r="H679" s="106"/>
      <c r="I679" s="106"/>
      <c r="J679" s="105"/>
      <c r="K679" s="106"/>
      <c r="L679" s="105"/>
      <c r="M679" s="105"/>
      <c r="N679" s="105"/>
      <c r="O679" s="106"/>
      <c r="P679" s="106"/>
      <c r="Q679" s="106"/>
    </row>
    <row r="680" spans="1:17" s="107" customFormat="1" ht="15">
      <c r="A680" s="106"/>
      <c r="B680" s="106"/>
      <c r="C680" s="106"/>
      <c r="D680" s="106"/>
      <c r="E680" s="106"/>
      <c r="F680" s="106"/>
      <c r="G680" s="106"/>
      <c r="H680" s="106"/>
      <c r="I680" s="106"/>
      <c r="J680" s="105"/>
      <c r="K680" s="106"/>
      <c r="L680" s="105"/>
      <c r="M680" s="105"/>
      <c r="N680" s="105"/>
      <c r="O680" s="106"/>
      <c r="P680" s="106"/>
      <c r="Q680" s="106"/>
    </row>
    <row r="681" spans="1:17" s="107" customFormat="1" ht="15">
      <c r="A681" s="106"/>
      <c r="B681" s="106"/>
      <c r="C681" s="106"/>
      <c r="D681" s="106"/>
      <c r="E681" s="106"/>
      <c r="F681" s="106"/>
      <c r="G681" s="106"/>
      <c r="H681" s="106"/>
      <c r="I681" s="106"/>
      <c r="J681" s="105"/>
      <c r="K681" s="106"/>
      <c r="L681" s="105"/>
      <c r="M681" s="105"/>
      <c r="N681" s="105"/>
      <c r="O681" s="106"/>
      <c r="P681" s="106"/>
      <c r="Q681" s="106"/>
    </row>
    <row r="682" spans="1:17" s="107" customFormat="1" ht="15">
      <c r="A682" s="106"/>
      <c r="B682" s="106"/>
      <c r="C682" s="106"/>
      <c r="D682" s="106"/>
      <c r="E682" s="106"/>
      <c r="F682" s="106"/>
      <c r="G682" s="106"/>
      <c r="H682" s="106"/>
      <c r="I682" s="106"/>
      <c r="J682" s="105"/>
      <c r="K682" s="106"/>
      <c r="L682" s="105"/>
      <c r="M682" s="105"/>
      <c r="N682" s="105"/>
      <c r="O682" s="106"/>
      <c r="P682" s="106"/>
      <c r="Q682" s="106"/>
    </row>
    <row r="683" spans="1:17" s="107" customFormat="1" ht="15">
      <c r="A683" s="106"/>
      <c r="B683" s="106"/>
      <c r="C683" s="106"/>
      <c r="D683" s="106"/>
      <c r="E683" s="106"/>
      <c r="F683" s="106"/>
      <c r="G683" s="106"/>
      <c r="H683" s="106"/>
      <c r="I683" s="106"/>
      <c r="J683" s="105"/>
      <c r="K683" s="106"/>
      <c r="L683" s="105"/>
      <c r="M683" s="105"/>
      <c r="N683" s="105"/>
      <c r="O683" s="106"/>
      <c r="P683" s="106"/>
      <c r="Q683" s="106"/>
    </row>
    <row r="684" spans="1:17" s="107" customFormat="1" ht="15">
      <c r="A684" s="106"/>
      <c r="B684" s="106"/>
      <c r="C684" s="106"/>
      <c r="D684" s="106"/>
      <c r="E684" s="106"/>
      <c r="F684" s="106"/>
      <c r="G684" s="106"/>
      <c r="H684" s="106"/>
      <c r="I684" s="106"/>
      <c r="J684" s="105"/>
      <c r="K684" s="106"/>
      <c r="L684" s="105"/>
      <c r="M684" s="105"/>
      <c r="N684" s="105"/>
      <c r="O684" s="106"/>
      <c r="P684" s="106"/>
      <c r="Q684" s="106"/>
    </row>
    <row r="685" spans="1:17" s="107" customFormat="1" ht="15">
      <c r="A685" s="106"/>
      <c r="B685" s="106"/>
      <c r="C685" s="106"/>
      <c r="D685" s="106"/>
      <c r="E685" s="106"/>
      <c r="F685" s="106"/>
      <c r="G685" s="106"/>
      <c r="H685" s="106"/>
      <c r="I685" s="106"/>
      <c r="J685" s="105"/>
      <c r="K685" s="106"/>
      <c r="L685" s="105"/>
      <c r="M685" s="105"/>
      <c r="N685" s="105"/>
      <c r="O685" s="106"/>
      <c r="P685" s="106"/>
      <c r="Q685" s="106"/>
    </row>
    <row r="686" spans="1:17" s="107" customFormat="1" ht="15">
      <c r="A686" s="106"/>
      <c r="B686" s="106"/>
      <c r="C686" s="106"/>
      <c r="D686" s="106"/>
      <c r="E686" s="106"/>
      <c r="F686" s="106"/>
      <c r="G686" s="106"/>
      <c r="H686" s="106"/>
      <c r="I686" s="106"/>
      <c r="J686" s="105"/>
      <c r="K686" s="106"/>
      <c r="L686" s="105"/>
      <c r="M686" s="105"/>
      <c r="N686" s="105"/>
      <c r="O686" s="106"/>
      <c r="P686" s="106"/>
      <c r="Q686" s="106"/>
    </row>
    <row r="687" spans="1:17" s="107" customFormat="1" ht="15">
      <c r="A687" s="106"/>
      <c r="B687" s="106"/>
      <c r="C687" s="106"/>
      <c r="D687" s="106"/>
      <c r="E687" s="106"/>
      <c r="F687" s="106"/>
      <c r="G687" s="106"/>
      <c r="H687" s="106"/>
      <c r="I687" s="106"/>
      <c r="J687" s="105"/>
      <c r="K687" s="106"/>
      <c r="L687" s="105"/>
      <c r="M687" s="105"/>
      <c r="N687" s="105"/>
      <c r="O687" s="106"/>
      <c r="P687" s="106"/>
      <c r="Q687" s="106"/>
    </row>
    <row r="688" spans="1:17" s="107" customFormat="1" ht="15">
      <c r="A688" s="106"/>
      <c r="B688" s="106"/>
      <c r="C688" s="106"/>
      <c r="D688" s="106"/>
      <c r="E688" s="106"/>
      <c r="F688" s="106"/>
      <c r="G688" s="106"/>
      <c r="H688" s="106"/>
      <c r="I688" s="106"/>
      <c r="J688" s="105"/>
      <c r="K688" s="106"/>
      <c r="L688" s="105"/>
      <c r="M688" s="105"/>
      <c r="N688" s="105"/>
      <c r="O688" s="106"/>
      <c r="P688" s="106"/>
      <c r="Q688" s="106"/>
    </row>
    <row r="689" spans="1:17" s="107" customFormat="1" ht="15">
      <c r="A689" s="106"/>
      <c r="B689" s="106"/>
      <c r="C689" s="106"/>
      <c r="D689" s="106"/>
      <c r="E689" s="106"/>
      <c r="F689" s="106"/>
      <c r="G689" s="106"/>
      <c r="H689" s="106"/>
      <c r="I689" s="106"/>
      <c r="J689" s="105"/>
      <c r="K689" s="106"/>
      <c r="L689" s="105"/>
      <c r="M689" s="105"/>
      <c r="N689" s="105"/>
      <c r="O689" s="106"/>
      <c r="P689" s="106"/>
      <c r="Q689" s="106"/>
    </row>
    <row r="690" spans="1:17" s="107" customFormat="1" ht="15">
      <c r="A690" s="106"/>
      <c r="B690" s="106"/>
      <c r="C690" s="106"/>
      <c r="D690" s="106"/>
      <c r="E690" s="106"/>
      <c r="F690" s="106"/>
      <c r="G690" s="106"/>
      <c r="H690" s="106"/>
      <c r="I690" s="106"/>
      <c r="J690" s="105"/>
      <c r="K690" s="106"/>
      <c r="L690" s="105"/>
      <c r="M690" s="105"/>
      <c r="N690" s="105"/>
      <c r="O690" s="106"/>
      <c r="P690" s="106"/>
      <c r="Q690" s="106"/>
    </row>
    <row r="691" spans="1:17" s="107" customFormat="1" ht="15">
      <c r="A691" s="106"/>
      <c r="B691" s="106"/>
      <c r="C691" s="106"/>
      <c r="D691" s="106"/>
      <c r="E691" s="106"/>
      <c r="F691" s="106"/>
      <c r="G691" s="106"/>
      <c r="H691" s="106"/>
      <c r="I691" s="106"/>
      <c r="J691" s="105"/>
      <c r="K691" s="106"/>
      <c r="L691" s="105"/>
      <c r="M691" s="105"/>
      <c r="N691" s="105"/>
      <c r="O691" s="106"/>
      <c r="P691" s="106"/>
      <c r="Q691" s="106"/>
    </row>
    <row r="692" spans="1:17" s="107" customFormat="1" ht="15">
      <c r="A692" s="106"/>
      <c r="B692" s="106"/>
      <c r="C692" s="106"/>
      <c r="D692" s="106"/>
      <c r="E692" s="106"/>
      <c r="F692" s="106"/>
      <c r="G692" s="106"/>
      <c r="H692" s="106"/>
      <c r="I692" s="106"/>
      <c r="J692" s="105"/>
      <c r="K692" s="106"/>
      <c r="L692" s="105"/>
      <c r="M692" s="105"/>
      <c r="N692" s="105"/>
      <c r="O692" s="106"/>
      <c r="P692" s="106"/>
      <c r="Q692" s="106"/>
    </row>
    <row r="693" spans="1:17" s="107" customFormat="1" ht="15">
      <c r="A693" s="106"/>
      <c r="B693" s="106"/>
      <c r="C693" s="106"/>
      <c r="D693" s="106"/>
      <c r="E693" s="106"/>
      <c r="F693" s="106"/>
      <c r="G693" s="106"/>
      <c r="H693" s="106"/>
      <c r="I693" s="106"/>
      <c r="J693" s="105"/>
      <c r="K693" s="106"/>
      <c r="L693" s="105"/>
      <c r="M693" s="105"/>
      <c r="N693" s="105"/>
      <c r="O693" s="106"/>
      <c r="P693" s="106"/>
      <c r="Q693" s="106"/>
    </row>
    <row r="694" spans="1:17" s="107" customFormat="1" ht="15">
      <c r="A694" s="106"/>
      <c r="B694" s="106"/>
      <c r="C694" s="106"/>
      <c r="D694" s="106"/>
      <c r="E694" s="106"/>
      <c r="F694" s="106"/>
      <c r="G694" s="106"/>
      <c r="H694" s="106"/>
      <c r="I694" s="106"/>
      <c r="J694" s="105"/>
      <c r="K694" s="106"/>
      <c r="L694" s="105"/>
      <c r="M694" s="105"/>
      <c r="N694" s="105"/>
      <c r="O694" s="106"/>
      <c r="P694" s="106"/>
      <c r="Q694" s="106"/>
    </row>
    <row r="695" spans="1:17" s="107" customFormat="1" ht="15">
      <c r="A695" s="106"/>
      <c r="B695" s="106"/>
      <c r="C695" s="106"/>
      <c r="D695" s="106"/>
      <c r="E695" s="106"/>
      <c r="F695" s="106"/>
      <c r="G695" s="106"/>
      <c r="H695" s="106"/>
      <c r="I695" s="106"/>
      <c r="J695" s="105"/>
      <c r="K695" s="106"/>
      <c r="L695" s="105"/>
      <c r="M695" s="105"/>
      <c r="N695" s="105"/>
      <c r="O695" s="106"/>
      <c r="P695" s="106"/>
      <c r="Q695" s="106"/>
    </row>
    <row r="696" spans="1:17" s="107" customFormat="1" ht="15">
      <c r="A696" s="106"/>
      <c r="B696" s="106"/>
      <c r="C696" s="106"/>
      <c r="D696" s="106"/>
      <c r="E696" s="106"/>
      <c r="F696" s="106"/>
      <c r="G696" s="106"/>
      <c r="H696" s="106"/>
      <c r="I696" s="106"/>
      <c r="J696" s="105"/>
      <c r="K696" s="106"/>
      <c r="L696" s="105"/>
      <c r="M696" s="105"/>
      <c r="N696" s="105"/>
      <c r="O696" s="106"/>
      <c r="P696" s="106"/>
      <c r="Q696" s="106"/>
    </row>
    <row r="697" spans="1:17" s="107" customFormat="1" ht="15">
      <c r="A697" s="106"/>
      <c r="B697" s="106"/>
      <c r="C697" s="106"/>
      <c r="D697" s="106"/>
      <c r="E697" s="106"/>
      <c r="F697" s="106"/>
      <c r="G697" s="106"/>
      <c r="H697" s="106"/>
      <c r="I697" s="106"/>
      <c r="J697" s="105"/>
      <c r="K697" s="106"/>
      <c r="L697" s="105"/>
      <c r="M697" s="105"/>
      <c r="N697" s="105"/>
      <c r="O697" s="106"/>
      <c r="P697" s="106"/>
      <c r="Q697" s="106"/>
    </row>
    <row r="698" spans="1:17" s="107" customFormat="1" ht="15">
      <c r="A698" s="106"/>
      <c r="B698" s="106"/>
      <c r="C698" s="106"/>
      <c r="D698" s="106"/>
      <c r="E698" s="106"/>
      <c r="F698" s="106"/>
      <c r="G698" s="106"/>
      <c r="H698" s="106"/>
      <c r="I698" s="106"/>
      <c r="J698" s="105"/>
      <c r="K698" s="106"/>
      <c r="L698" s="105"/>
      <c r="M698" s="105"/>
      <c r="N698" s="105"/>
      <c r="O698" s="106"/>
      <c r="P698" s="106"/>
      <c r="Q698" s="106"/>
    </row>
    <row r="699" spans="1:17" s="107" customFormat="1" ht="15">
      <c r="A699" s="106"/>
      <c r="B699" s="106"/>
      <c r="C699" s="106"/>
      <c r="D699" s="106"/>
      <c r="E699" s="106"/>
      <c r="F699" s="106"/>
      <c r="G699" s="106"/>
      <c r="H699" s="106"/>
      <c r="I699" s="106"/>
      <c r="J699" s="105"/>
      <c r="K699" s="106"/>
      <c r="L699" s="105"/>
      <c r="M699" s="105"/>
      <c r="N699" s="105"/>
      <c r="O699" s="106"/>
      <c r="P699" s="106"/>
      <c r="Q699" s="106"/>
    </row>
    <row r="700" spans="1:17" s="107" customFormat="1" ht="15">
      <c r="A700" s="106"/>
      <c r="B700" s="106"/>
      <c r="C700" s="106"/>
      <c r="D700" s="106"/>
      <c r="E700" s="106"/>
      <c r="F700" s="106"/>
      <c r="G700" s="106"/>
      <c r="H700" s="106"/>
      <c r="I700" s="106"/>
      <c r="J700" s="105"/>
      <c r="K700" s="106"/>
      <c r="L700" s="105"/>
      <c r="M700" s="105"/>
      <c r="N700" s="105"/>
      <c r="O700" s="106"/>
      <c r="P700" s="106"/>
      <c r="Q700" s="106"/>
    </row>
    <row r="701" spans="1:17" s="107" customFormat="1" ht="15">
      <c r="A701" s="106"/>
      <c r="B701" s="106"/>
      <c r="C701" s="106"/>
      <c r="D701" s="106"/>
      <c r="E701" s="106"/>
      <c r="F701" s="106"/>
      <c r="G701" s="106"/>
      <c r="H701" s="106"/>
      <c r="I701" s="106"/>
      <c r="J701" s="105"/>
      <c r="K701" s="106"/>
      <c r="L701" s="105"/>
      <c r="M701" s="105"/>
      <c r="N701" s="105"/>
      <c r="O701" s="106"/>
      <c r="P701" s="106"/>
      <c r="Q701" s="106"/>
    </row>
    <row r="702" spans="1:17" s="107" customFormat="1" ht="15">
      <c r="A702" s="106"/>
      <c r="B702" s="106"/>
      <c r="C702" s="106"/>
      <c r="D702" s="106"/>
      <c r="E702" s="106"/>
      <c r="F702" s="106"/>
      <c r="G702" s="106"/>
      <c r="H702" s="106"/>
      <c r="I702" s="106"/>
      <c r="J702" s="105"/>
      <c r="K702" s="106"/>
      <c r="L702" s="105"/>
      <c r="M702" s="105"/>
      <c r="N702" s="105"/>
      <c r="O702" s="106"/>
      <c r="P702" s="106"/>
      <c r="Q702" s="106"/>
    </row>
    <row r="703" spans="1:17" s="107" customFormat="1" ht="15">
      <c r="A703" s="106"/>
      <c r="B703" s="106"/>
      <c r="C703" s="106"/>
      <c r="D703" s="106"/>
      <c r="E703" s="106"/>
      <c r="F703" s="106"/>
      <c r="G703" s="106"/>
      <c r="H703" s="106"/>
      <c r="I703" s="106"/>
      <c r="J703" s="105"/>
      <c r="K703" s="106"/>
      <c r="L703" s="105"/>
      <c r="M703" s="105"/>
      <c r="N703" s="105"/>
      <c r="O703" s="106"/>
      <c r="P703" s="106"/>
      <c r="Q703" s="106"/>
    </row>
    <row r="704" spans="1:17" s="107" customFormat="1" ht="15">
      <c r="A704" s="106"/>
      <c r="B704" s="106"/>
      <c r="C704" s="106"/>
      <c r="D704" s="106"/>
      <c r="E704" s="106"/>
      <c r="F704" s="106"/>
      <c r="G704" s="106"/>
      <c r="H704" s="106"/>
      <c r="I704" s="106"/>
      <c r="J704" s="105"/>
      <c r="K704" s="106"/>
      <c r="L704" s="105"/>
      <c r="M704" s="105"/>
      <c r="N704" s="105"/>
      <c r="O704" s="106"/>
      <c r="P704" s="106"/>
      <c r="Q704" s="106"/>
    </row>
    <row r="705" spans="1:17" s="107" customFormat="1" ht="15">
      <c r="A705" s="106"/>
      <c r="B705" s="106"/>
      <c r="C705" s="106"/>
      <c r="D705" s="106"/>
      <c r="E705" s="106"/>
      <c r="F705" s="106"/>
      <c r="G705" s="106"/>
      <c r="H705" s="106"/>
      <c r="I705" s="106"/>
      <c r="J705" s="105"/>
      <c r="K705" s="106"/>
      <c r="L705" s="105"/>
      <c r="M705" s="105"/>
      <c r="N705" s="105"/>
      <c r="O705" s="106"/>
      <c r="P705" s="106"/>
      <c r="Q705" s="106"/>
    </row>
    <row r="706" spans="1:17" s="107" customFormat="1" ht="15">
      <c r="A706" s="106"/>
      <c r="B706" s="106"/>
      <c r="C706" s="106"/>
      <c r="D706" s="106"/>
      <c r="E706" s="106"/>
      <c r="F706" s="106"/>
      <c r="G706" s="106"/>
      <c r="H706" s="106"/>
      <c r="I706" s="106"/>
      <c r="J706" s="105"/>
      <c r="K706" s="106"/>
      <c r="L706" s="105"/>
      <c r="M706" s="105"/>
      <c r="N706" s="105"/>
      <c r="O706" s="106"/>
      <c r="P706" s="106"/>
      <c r="Q706" s="106"/>
    </row>
    <row r="707" spans="1:17" s="107" customFormat="1" ht="15">
      <c r="A707" s="106"/>
      <c r="B707" s="106"/>
      <c r="C707" s="106"/>
      <c r="D707" s="106"/>
      <c r="E707" s="106"/>
      <c r="F707" s="106"/>
      <c r="G707" s="106"/>
      <c r="H707" s="106"/>
      <c r="I707" s="106"/>
      <c r="J707" s="105"/>
      <c r="K707" s="106"/>
      <c r="L707" s="105"/>
      <c r="M707" s="105"/>
      <c r="N707" s="105"/>
      <c r="O707" s="106"/>
      <c r="P707" s="106"/>
      <c r="Q707" s="106"/>
    </row>
    <row r="708" spans="1:17" s="107" customFormat="1" ht="15">
      <c r="A708" s="106"/>
      <c r="B708" s="106"/>
      <c r="C708" s="106"/>
      <c r="D708" s="106"/>
      <c r="E708" s="106"/>
      <c r="F708" s="106"/>
      <c r="G708" s="106"/>
      <c r="H708" s="106"/>
      <c r="I708" s="106"/>
      <c r="J708" s="105"/>
      <c r="K708" s="106"/>
      <c r="L708" s="105"/>
      <c r="M708" s="105"/>
      <c r="N708" s="105"/>
      <c r="O708" s="106"/>
      <c r="P708" s="106"/>
      <c r="Q708" s="106"/>
    </row>
    <row r="709" spans="1:17" s="107" customFormat="1" ht="15">
      <c r="A709" s="106"/>
      <c r="B709" s="106"/>
      <c r="C709" s="106"/>
      <c r="D709" s="106"/>
      <c r="E709" s="106"/>
      <c r="F709" s="106"/>
      <c r="G709" s="106"/>
      <c r="H709" s="106"/>
      <c r="I709" s="106"/>
      <c r="J709" s="105"/>
      <c r="K709" s="106"/>
      <c r="L709" s="105"/>
      <c r="M709" s="105"/>
      <c r="N709" s="105"/>
      <c r="O709" s="106"/>
      <c r="P709" s="106"/>
      <c r="Q709" s="106"/>
    </row>
    <row r="710" spans="1:17" s="107" customFormat="1" ht="15">
      <c r="A710" s="106"/>
      <c r="B710" s="106"/>
      <c r="C710" s="106"/>
      <c r="D710" s="106"/>
      <c r="E710" s="106"/>
      <c r="F710" s="106"/>
      <c r="G710" s="106"/>
      <c r="H710" s="106"/>
      <c r="I710" s="106"/>
      <c r="J710" s="105"/>
      <c r="K710" s="106"/>
      <c r="L710" s="105"/>
      <c r="M710" s="105"/>
      <c r="N710" s="105"/>
      <c r="O710" s="106"/>
      <c r="P710" s="106"/>
      <c r="Q710" s="106"/>
    </row>
    <row r="711" spans="1:17" s="107" customFormat="1" ht="15">
      <c r="A711" s="106"/>
      <c r="B711" s="106"/>
      <c r="C711" s="106"/>
      <c r="D711" s="106"/>
      <c r="E711" s="106"/>
      <c r="F711" s="106"/>
      <c r="G711" s="106"/>
      <c r="H711" s="106"/>
      <c r="I711" s="106"/>
      <c r="J711" s="105"/>
      <c r="K711" s="106"/>
      <c r="L711" s="105"/>
      <c r="M711" s="105"/>
      <c r="N711" s="105"/>
      <c r="O711" s="106"/>
      <c r="P711" s="106"/>
      <c r="Q711" s="106"/>
    </row>
    <row r="712" spans="1:17" s="107" customFormat="1" ht="15">
      <c r="A712" s="106"/>
      <c r="B712" s="106"/>
      <c r="C712" s="106"/>
      <c r="D712" s="106"/>
      <c r="E712" s="106"/>
      <c r="F712" s="106"/>
      <c r="G712" s="106"/>
      <c r="H712" s="106"/>
      <c r="I712" s="106"/>
      <c r="J712" s="105"/>
      <c r="K712" s="106"/>
      <c r="L712" s="105"/>
      <c r="M712" s="105"/>
      <c r="N712" s="105"/>
      <c r="O712" s="106"/>
      <c r="P712" s="106"/>
      <c r="Q712" s="106"/>
    </row>
    <row r="713" spans="1:17" s="107" customFormat="1" ht="15">
      <c r="A713" s="106"/>
      <c r="B713" s="106"/>
      <c r="C713" s="106"/>
      <c r="D713" s="106"/>
      <c r="E713" s="106"/>
      <c r="F713" s="106"/>
      <c r="G713" s="106"/>
      <c r="H713" s="106"/>
      <c r="I713" s="106"/>
      <c r="J713" s="105"/>
      <c r="K713" s="106"/>
      <c r="L713" s="105"/>
      <c r="M713" s="105"/>
      <c r="N713" s="105"/>
      <c r="O713" s="106"/>
      <c r="P713" s="106"/>
      <c r="Q713" s="106"/>
    </row>
    <row r="714" spans="1:17" s="107" customFormat="1" ht="15">
      <c r="A714" s="106"/>
      <c r="B714" s="106"/>
      <c r="C714" s="106"/>
      <c r="D714" s="106"/>
      <c r="E714" s="106"/>
      <c r="F714" s="106"/>
      <c r="G714" s="106"/>
      <c r="H714" s="106"/>
      <c r="I714" s="106"/>
      <c r="J714" s="105"/>
      <c r="K714" s="106"/>
      <c r="L714" s="105"/>
      <c r="M714" s="105"/>
      <c r="N714" s="105"/>
      <c r="O714" s="106"/>
      <c r="P714" s="106"/>
      <c r="Q714" s="106"/>
    </row>
    <row r="715" spans="1:17" s="107" customFormat="1" ht="15">
      <c r="A715" s="106"/>
      <c r="B715" s="106"/>
      <c r="C715" s="106"/>
      <c r="D715" s="106"/>
      <c r="E715" s="106"/>
      <c r="F715" s="106"/>
      <c r="G715" s="106"/>
      <c r="H715" s="106"/>
      <c r="I715" s="106"/>
      <c r="J715" s="105"/>
      <c r="K715" s="106"/>
      <c r="L715" s="105"/>
      <c r="M715" s="105"/>
      <c r="N715" s="105"/>
      <c r="O715" s="106"/>
      <c r="P715" s="106"/>
      <c r="Q715" s="106"/>
    </row>
    <row r="716" spans="1:17" s="107" customFormat="1" ht="15">
      <c r="A716" s="106"/>
      <c r="B716" s="106"/>
      <c r="C716" s="106"/>
      <c r="D716" s="106"/>
      <c r="E716" s="106"/>
      <c r="F716" s="106"/>
      <c r="G716" s="106"/>
      <c r="H716" s="106"/>
      <c r="I716" s="106"/>
      <c r="J716" s="105"/>
      <c r="K716" s="106"/>
      <c r="L716" s="105"/>
      <c r="M716" s="105"/>
      <c r="N716" s="105"/>
      <c r="O716" s="106"/>
      <c r="P716" s="106"/>
      <c r="Q716" s="106"/>
    </row>
    <row r="717" spans="1:17" s="107" customFormat="1" ht="15">
      <c r="A717" s="106"/>
      <c r="B717" s="106"/>
      <c r="C717" s="106"/>
      <c r="D717" s="106"/>
      <c r="E717" s="106"/>
      <c r="F717" s="106"/>
      <c r="G717" s="106"/>
      <c r="H717" s="106"/>
      <c r="I717" s="106"/>
      <c r="J717" s="105"/>
      <c r="K717" s="106"/>
      <c r="L717" s="105"/>
      <c r="M717" s="105"/>
      <c r="N717" s="105"/>
      <c r="O717" s="106"/>
      <c r="P717" s="106"/>
      <c r="Q717" s="106"/>
    </row>
    <row r="718" spans="1:17" s="107" customFormat="1" ht="15">
      <c r="A718" s="106"/>
      <c r="B718" s="106"/>
      <c r="C718" s="106"/>
      <c r="D718" s="106"/>
      <c r="E718" s="106"/>
      <c r="F718" s="106"/>
      <c r="G718" s="106"/>
      <c r="H718" s="106"/>
      <c r="I718" s="106"/>
      <c r="J718" s="105"/>
      <c r="K718" s="106"/>
      <c r="L718" s="105"/>
      <c r="M718" s="105"/>
      <c r="N718" s="105"/>
      <c r="O718" s="106"/>
      <c r="P718" s="106"/>
      <c r="Q718" s="106"/>
    </row>
    <row r="719" spans="1:17" s="107" customFormat="1" ht="15">
      <c r="A719" s="106"/>
      <c r="B719" s="106"/>
      <c r="C719" s="106"/>
      <c r="D719" s="106"/>
      <c r="E719" s="106"/>
      <c r="F719" s="106"/>
      <c r="G719" s="106"/>
      <c r="H719" s="106"/>
      <c r="I719" s="106"/>
      <c r="J719" s="105"/>
      <c r="K719" s="106"/>
      <c r="L719" s="105"/>
      <c r="M719" s="105"/>
      <c r="N719" s="105"/>
      <c r="O719" s="106"/>
      <c r="P719" s="106"/>
      <c r="Q719" s="106"/>
    </row>
    <row r="720" spans="1:17" s="107" customFormat="1" ht="15">
      <c r="A720" s="106"/>
      <c r="B720" s="106"/>
      <c r="C720" s="106"/>
      <c r="D720" s="106"/>
      <c r="E720" s="106"/>
      <c r="F720" s="106"/>
      <c r="G720" s="106"/>
      <c r="H720" s="106"/>
      <c r="I720" s="106"/>
      <c r="J720" s="105"/>
      <c r="K720" s="106"/>
      <c r="L720" s="105"/>
      <c r="M720" s="105"/>
      <c r="N720" s="105"/>
      <c r="O720" s="106"/>
      <c r="P720" s="106"/>
      <c r="Q720" s="106"/>
    </row>
    <row r="721" spans="1:17" s="107" customFormat="1" ht="15">
      <c r="A721" s="106"/>
      <c r="B721" s="106"/>
      <c r="C721" s="106"/>
      <c r="D721" s="106"/>
      <c r="E721" s="106"/>
      <c r="F721" s="106"/>
      <c r="G721" s="106"/>
      <c r="H721" s="106"/>
      <c r="I721" s="106"/>
      <c r="J721" s="105"/>
      <c r="K721" s="106"/>
      <c r="L721" s="105"/>
      <c r="M721" s="105"/>
      <c r="N721" s="105"/>
      <c r="O721" s="106"/>
      <c r="P721" s="106"/>
      <c r="Q721" s="106"/>
    </row>
    <row r="722" spans="1:17" s="107" customFormat="1" ht="15">
      <c r="A722" s="106"/>
      <c r="B722" s="106"/>
      <c r="C722" s="106"/>
      <c r="D722" s="106"/>
      <c r="E722" s="106"/>
      <c r="F722" s="106"/>
      <c r="G722" s="106"/>
      <c r="H722" s="106"/>
      <c r="I722" s="106"/>
      <c r="J722" s="105"/>
      <c r="K722" s="106"/>
      <c r="L722" s="105"/>
      <c r="M722" s="105"/>
      <c r="N722" s="105"/>
      <c r="O722" s="106"/>
      <c r="P722" s="106"/>
      <c r="Q722" s="106"/>
    </row>
    <row r="723" spans="1:17" s="107" customFormat="1" ht="15">
      <c r="A723" s="106"/>
      <c r="B723" s="106"/>
      <c r="C723" s="106"/>
      <c r="D723" s="106"/>
      <c r="E723" s="106"/>
      <c r="F723" s="106"/>
      <c r="G723" s="106"/>
      <c r="H723" s="106"/>
      <c r="I723" s="106"/>
      <c r="J723" s="105"/>
      <c r="K723" s="106"/>
      <c r="L723" s="105"/>
      <c r="M723" s="105"/>
      <c r="N723" s="105"/>
      <c r="O723" s="106"/>
      <c r="P723" s="106"/>
      <c r="Q723" s="106"/>
    </row>
    <row r="724" spans="1:17" s="107" customFormat="1" ht="15">
      <c r="A724" s="106"/>
      <c r="B724" s="106"/>
      <c r="C724" s="106"/>
      <c r="D724" s="106"/>
      <c r="E724" s="106"/>
      <c r="F724" s="106"/>
      <c r="G724" s="106"/>
      <c r="H724" s="106"/>
      <c r="I724" s="106"/>
      <c r="J724" s="105"/>
      <c r="K724" s="106"/>
      <c r="L724" s="105"/>
      <c r="M724" s="105"/>
      <c r="N724" s="105"/>
      <c r="O724" s="106"/>
      <c r="P724" s="106"/>
      <c r="Q724" s="106"/>
    </row>
    <row r="725" spans="1:17" s="107" customFormat="1" ht="15">
      <c r="A725" s="106"/>
      <c r="B725" s="106"/>
      <c r="C725" s="106"/>
      <c r="D725" s="106"/>
      <c r="E725" s="106"/>
      <c r="F725" s="106"/>
      <c r="G725" s="106"/>
      <c r="H725" s="106"/>
      <c r="I725" s="106"/>
      <c r="J725" s="105"/>
      <c r="K725" s="106"/>
      <c r="L725" s="105"/>
      <c r="M725" s="105"/>
      <c r="N725" s="105"/>
      <c r="O725" s="106"/>
      <c r="P725" s="106"/>
      <c r="Q725" s="106"/>
    </row>
    <row r="726" spans="1:17" s="107" customFormat="1" ht="15">
      <c r="A726" s="106"/>
      <c r="B726" s="106"/>
      <c r="C726" s="106"/>
      <c r="D726" s="106"/>
      <c r="E726" s="106"/>
      <c r="F726" s="106"/>
      <c r="G726" s="106"/>
      <c r="H726" s="106"/>
      <c r="I726" s="106"/>
      <c r="J726" s="105"/>
      <c r="K726" s="106"/>
      <c r="L726" s="105"/>
      <c r="M726" s="105"/>
      <c r="N726" s="105"/>
      <c r="O726" s="106"/>
      <c r="P726" s="106"/>
      <c r="Q726" s="106"/>
    </row>
    <row r="727" spans="1:17" s="107" customFormat="1" ht="15">
      <c r="A727" s="106"/>
      <c r="B727" s="106"/>
      <c r="C727" s="106"/>
      <c r="D727" s="106"/>
      <c r="E727" s="106"/>
      <c r="F727" s="106"/>
      <c r="G727" s="106"/>
      <c r="H727" s="106"/>
      <c r="I727" s="106"/>
      <c r="J727" s="105"/>
      <c r="K727" s="106"/>
      <c r="L727" s="105"/>
      <c r="M727" s="105"/>
      <c r="N727" s="105"/>
      <c r="O727" s="106"/>
      <c r="P727" s="106"/>
      <c r="Q727" s="106"/>
    </row>
    <row r="728" spans="1:17" s="107" customFormat="1" ht="15">
      <c r="A728" s="106"/>
      <c r="B728" s="106"/>
      <c r="C728" s="106"/>
      <c r="D728" s="106"/>
      <c r="E728" s="106"/>
      <c r="F728" s="106"/>
      <c r="G728" s="106"/>
      <c r="H728" s="106"/>
      <c r="I728" s="106"/>
      <c r="J728" s="105"/>
      <c r="K728" s="106"/>
      <c r="L728" s="105"/>
      <c r="M728" s="105"/>
      <c r="N728" s="105"/>
      <c r="O728" s="106"/>
      <c r="P728" s="106"/>
      <c r="Q728" s="106"/>
    </row>
    <row r="729" spans="1:17" s="107" customFormat="1" ht="15">
      <c r="A729" s="106"/>
      <c r="B729" s="106"/>
      <c r="C729" s="106"/>
      <c r="D729" s="106"/>
      <c r="E729" s="106"/>
      <c r="F729" s="106"/>
      <c r="G729" s="106"/>
      <c r="H729" s="106"/>
      <c r="I729" s="106"/>
      <c r="J729" s="105"/>
      <c r="K729" s="106"/>
      <c r="L729" s="105"/>
      <c r="M729" s="105"/>
      <c r="N729" s="105"/>
      <c r="O729" s="106"/>
      <c r="P729" s="106"/>
      <c r="Q729" s="106"/>
    </row>
    <row r="730" spans="1:17" s="107" customFormat="1" ht="15">
      <c r="A730" s="106"/>
      <c r="B730" s="106"/>
      <c r="C730" s="106"/>
      <c r="D730" s="106"/>
      <c r="E730" s="106"/>
      <c r="F730" s="106"/>
      <c r="G730" s="106"/>
      <c r="H730" s="106"/>
      <c r="I730" s="106"/>
      <c r="J730" s="105"/>
      <c r="K730" s="106"/>
      <c r="L730" s="105"/>
      <c r="M730" s="105"/>
      <c r="N730" s="105"/>
      <c r="O730" s="106"/>
      <c r="P730" s="106"/>
      <c r="Q730" s="106"/>
    </row>
    <row r="731" spans="1:17" s="107" customFormat="1" ht="15">
      <c r="A731" s="106"/>
      <c r="B731" s="106"/>
      <c r="C731" s="106"/>
      <c r="D731" s="106"/>
      <c r="E731" s="106"/>
      <c r="F731" s="106"/>
      <c r="G731" s="106"/>
      <c r="H731" s="106"/>
      <c r="I731" s="106"/>
      <c r="J731" s="105"/>
      <c r="K731" s="106"/>
      <c r="L731" s="105"/>
      <c r="M731" s="105"/>
      <c r="N731" s="105"/>
      <c r="O731" s="106"/>
      <c r="P731" s="106"/>
      <c r="Q731" s="106"/>
    </row>
    <row r="732" spans="1:17" s="107" customFormat="1" ht="15">
      <c r="A732" s="106"/>
      <c r="B732" s="106"/>
      <c r="C732" s="106"/>
      <c r="D732" s="106"/>
      <c r="E732" s="106"/>
      <c r="F732" s="106"/>
      <c r="G732" s="106"/>
      <c r="H732" s="106"/>
      <c r="I732" s="106"/>
      <c r="J732" s="105"/>
      <c r="K732" s="106"/>
      <c r="L732" s="105"/>
      <c r="M732" s="105"/>
      <c r="N732" s="105"/>
      <c r="O732" s="106"/>
      <c r="P732" s="106"/>
      <c r="Q732" s="106"/>
    </row>
    <row r="733" spans="1:17" s="107" customFormat="1" ht="15">
      <c r="A733" s="106"/>
      <c r="B733" s="106"/>
      <c r="C733" s="106"/>
      <c r="D733" s="106"/>
      <c r="E733" s="106"/>
      <c r="F733" s="106"/>
      <c r="G733" s="106"/>
      <c r="H733" s="106"/>
      <c r="I733" s="106"/>
      <c r="J733" s="105"/>
      <c r="K733" s="106"/>
      <c r="L733" s="105"/>
      <c r="M733" s="105"/>
      <c r="N733" s="105"/>
      <c r="O733" s="106"/>
      <c r="P733" s="106"/>
      <c r="Q733" s="106"/>
    </row>
    <row r="734" spans="1:17" s="107" customFormat="1" ht="15">
      <c r="A734" s="106"/>
      <c r="B734" s="106"/>
      <c r="C734" s="106"/>
      <c r="D734" s="106"/>
      <c r="E734" s="106"/>
      <c r="F734" s="106"/>
      <c r="G734" s="106"/>
      <c r="H734" s="106"/>
      <c r="I734" s="106"/>
      <c r="J734" s="105"/>
      <c r="K734" s="106"/>
      <c r="L734" s="105"/>
      <c r="M734" s="105"/>
      <c r="N734" s="105"/>
      <c r="O734" s="106"/>
      <c r="P734" s="106"/>
      <c r="Q734" s="106"/>
    </row>
    <row r="735" spans="1:17" s="107" customFormat="1" ht="15">
      <c r="A735" s="106"/>
      <c r="B735" s="106"/>
      <c r="C735" s="106"/>
      <c r="D735" s="106"/>
      <c r="E735" s="106"/>
      <c r="F735" s="106"/>
      <c r="G735" s="106"/>
      <c r="H735" s="106"/>
      <c r="I735" s="106"/>
      <c r="J735" s="105"/>
      <c r="K735" s="106"/>
      <c r="L735" s="105"/>
      <c r="M735" s="105"/>
      <c r="N735" s="105"/>
      <c r="O735" s="106"/>
      <c r="P735" s="106"/>
      <c r="Q735" s="106"/>
    </row>
    <row r="736" spans="1:17" s="107" customFormat="1" ht="15">
      <c r="A736" s="106"/>
      <c r="B736" s="106"/>
      <c r="C736" s="106"/>
      <c r="D736" s="106"/>
      <c r="E736" s="106"/>
      <c r="F736" s="106"/>
      <c r="G736" s="106"/>
      <c r="H736" s="106"/>
      <c r="I736" s="106"/>
      <c r="J736" s="105"/>
      <c r="K736" s="106"/>
      <c r="L736" s="105"/>
      <c r="M736" s="105"/>
      <c r="N736" s="105"/>
      <c r="O736" s="106"/>
      <c r="P736" s="106"/>
      <c r="Q736" s="106"/>
    </row>
    <row r="737" spans="1:17" s="107" customFormat="1" ht="15">
      <c r="A737" s="106"/>
      <c r="B737" s="106"/>
      <c r="C737" s="106"/>
      <c r="D737" s="106"/>
      <c r="E737" s="106"/>
      <c r="F737" s="106"/>
      <c r="G737" s="106"/>
      <c r="H737" s="106"/>
      <c r="I737" s="106"/>
      <c r="J737" s="105"/>
      <c r="K737" s="106"/>
      <c r="L737" s="105"/>
      <c r="M737" s="105"/>
      <c r="N737" s="105"/>
      <c r="O737" s="106"/>
      <c r="P737" s="106"/>
      <c r="Q737" s="106"/>
    </row>
    <row r="738" spans="1:17" s="107" customFormat="1" ht="15">
      <c r="A738" s="106"/>
      <c r="B738" s="106"/>
      <c r="C738" s="106"/>
      <c r="D738" s="106"/>
      <c r="E738" s="106"/>
      <c r="F738" s="106"/>
      <c r="G738" s="106"/>
      <c r="H738" s="106"/>
      <c r="I738" s="106"/>
      <c r="J738" s="105"/>
      <c r="K738" s="106"/>
      <c r="L738" s="105"/>
      <c r="M738" s="105"/>
      <c r="N738" s="105"/>
      <c r="O738" s="106"/>
      <c r="P738" s="106"/>
      <c r="Q738" s="106"/>
    </row>
    <row r="739" spans="1:17" s="107" customFormat="1" ht="15">
      <c r="A739" s="106"/>
      <c r="B739" s="106"/>
      <c r="C739" s="106"/>
      <c r="D739" s="106"/>
      <c r="E739" s="106"/>
      <c r="F739" s="106"/>
      <c r="G739" s="106"/>
      <c r="H739" s="106"/>
      <c r="I739" s="106"/>
      <c r="J739" s="105"/>
      <c r="K739" s="106"/>
      <c r="L739" s="105"/>
      <c r="M739" s="105"/>
      <c r="N739" s="105"/>
      <c r="O739" s="106"/>
      <c r="P739" s="106"/>
      <c r="Q739" s="106"/>
    </row>
    <row r="740" spans="1:17" s="107" customFormat="1" ht="15">
      <c r="A740" s="106"/>
      <c r="B740" s="106"/>
      <c r="C740" s="106"/>
      <c r="D740" s="106"/>
      <c r="E740" s="106"/>
      <c r="F740" s="106"/>
      <c r="G740" s="106"/>
      <c r="H740" s="106"/>
      <c r="I740" s="106"/>
      <c r="J740" s="105"/>
      <c r="K740" s="106"/>
      <c r="L740" s="105"/>
      <c r="M740" s="105"/>
      <c r="N740" s="105"/>
      <c r="O740" s="106"/>
      <c r="P740" s="106"/>
      <c r="Q740" s="106"/>
    </row>
    <row r="741" spans="1:17" s="107" customFormat="1" ht="15">
      <c r="A741" s="106"/>
      <c r="B741" s="106"/>
      <c r="C741" s="106"/>
      <c r="D741" s="106"/>
      <c r="E741" s="106"/>
      <c r="F741" s="106"/>
      <c r="G741" s="106"/>
      <c r="H741" s="106"/>
      <c r="I741" s="106"/>
      <c r="J741" s="105"/>
      <c r="K741" s="106"/>
      <c r="L741" s="105"/>
      <c r="M741" s="105"/>
      <c r="N741" s="105"/>
      <c r="O741" s="106"/>
      <c r="P741" s="106"/>
      <c r="Q741" s="106"/>
    </row>
    <row r="742" spans="1:17" s="107" customFormat="1" ht="15">
      <c r="A742" s="106"/>
      <c r="B742" s="106"/>
      <c r="C742" s="106"/>
      <c r="D742" s="106"/>
      <c r="E742" s="106"/>
      <c r="F742" s="106"/>
      <c r="G742" s="106"/>
      <c r="H742" s="106"/>
      <c r="I742" s="106"/>
      <c r="J742" s="105"/>
      <c r="K742" s="106"/>
      <c r="L742" s="105"/>
      <c r="M742" s="105"/>
      <c r="N742" s="105"/>
      <c r="O742" s="106"/>
      <c r="P742" s="106"/>
      <c r="Q742" s="106"/>
    </row>
    <row r="743" spans="1:17" s="107" customFormat="1" ht="15">
      <c r="A743" s="106"/>
      <c r="B743" s="106"/>
      <c r="C743" s="106"/>
      <c r="D743" s="106"/>
      <c r="E743" s="106"/>
      <c r="F743" s="106"/>
      <c r="G743" s="106"/>
      <c r="H743" s="106"/>
      <c r="I743" s="106"/>
      <c r="J743" s="105"/>
      <c r="K743" s="106"/>
      <c r="L743" s="105"/>
      <c r="M743" s="105"/>
      <c r="N743" s="105"/>
      <c r="O743" s="106"/>
      <c r="P743" s="106"/>
      <c r="Q743" s="106"/>
    </row>
    <row r="744" spans="1:17" s="107" customFormat="1" ht="15">
      <c r="A744" s="106"/>
      <c r="B744" s="106"/>
      <c r="C744" s="106"/>
      <c r="D744" s="106"/>
      <c r="E744" s="106"/>
      <c r="F744" s="106"/>
      <c r="G744" s="106"/>
      <c r="H744" s="106"/>
      <c r="I744" s="106"/>
      <c r="J744" s="105"/>
      <c r="K744" s="106"/>
      <c r="L744" s="105"/>
      <c r="M744" s="105"/>
      <c r="N744" s="105"/>
      <c r="O744" s="106"/>
      <c r="P744" s="106"/>
      <c r="Q744" s="106"/>
    </row>
    <row r="745" spans="1:17" s="107" customFormat="1" ht="15">
      <c r="A745" s="106"/>
      <c r="B745" s="106"/>
      <c r="C745" s="106"/>
      <c r="D745" s="106"/>
      <c r="E745" s="106"/>
      <c r="F745" s="106"/>
      <c r="G745" s="106"/>
      <c r="H745" s="106"/>
      <c r="I745" s="106"/>
      <c r="J745" s="105"/>
      <c r="K745" s="106"/>
      <c r="L745" s="105"/>
      <c r="M745" s="105"/>
      <c r="N745" s="105"/>
      <c r="O745" s="106"/>
      <c r="P745" s="106"/>
      <c r="Q745" s="106"/>
    </row>
    <row r="746" spans="1:17" s="107" customFormat="1" ht="15">
      <c r="A746" s="106"/>
      <c r="B746" s="106"/>
      <c r="C746" s="106"/>
      <c r="D746" s="106"/>
      <c r="E746" s="106"/>
      <c r="F746" s="106"/>
      <c r="G746" s="106"/>
      <c r="H746" s="106"/>
      <c r="I746" s="106"/>
      <c r="J746" s="105"/>
      <c r="K746" s="106"/>
      <c r="L746" s="105"/>
      <c r="M746" s="105"/>
      <c r="N746" s="105"/>
      <c r="O746" s="106"/>
      <c r="P746" s="106"/>
      <c r="Q746" s="106"/>
    </row>
    <row r="747" spans="1:17" s="107" customFormat="1" ht="15">
      <c r="A747" s="106"/>
      <c r="B747" s="106"/>
      <c r="C747" s="106"/>
      <c r="D747" s="106"/>
      <c r="E747" s="106"/>
      <c r="F747" s="106"/>
      <c r="G747" s="106"/>
      <c r="H747" s="106"/>
      <c r="I747" s="106"/>
      <c r="J747" s="105"/>
      <c r="K747" s="106"/>
      <c r="L747" s="105"/>
      <c r="M747" s="105"/>
      <c r="N747" s="105"/>
      <c r="O747" s="106"/>
      <c r="P747" s="106"/>
      <c r="Q747" s="106"/>
    </row>
    <row r="748" spans="1:17" s="107" customFormat="1" ht="15">
      <c r="A748" s="106"/>
      <c r="B748" s="106"/>
      <c r="C748" s="106"/>
      <c r="D748" s="106"/>
      <c r="E748" s="106"/>
      <c r="F748" s="106"/>
      <c r="G748" s="106"/>
      <c r="H748" s="106"/>
      <c r="I748" s="106"/>
      <c r="J748" s="105"/>
      <c r="K748" s="106"/>
      <c r="L748" s="105"/>
      <c r="M748" s="105"/>
      <c r="N748" s="105"/>
      <c r="O748" s="106"/>
      <c r="P748" s="106"/>
      <c r="Q748" s="106"/>
    </row>
    <row r="749" spans="1:17" s="107" customFormat="1" ht="15">
      <c r="A749" s="106"/>
      <c r="B749" s="106"/>
      <c r="C749" s="106"/>
      <c r="D749" s="106"/>
      <c r="E749" s="106"/>
      <c r="F749" s="106"/>
      <c r="G749" s="106"/>
      <c r="H749" s="106"/>
      <c r="I749" s="106"/>
      <c r="J749" s="105"/>
      <c r="K749" s="106"/>
      <c r="L749" s="105"/>
      <c r="M749" s="105"/>
      <c r="N749" s="105"/>
      <c r="O749" s="106"/>
      <c r="P749" s="106"/>
      <c r="Q749" s="106"/>
    </row>
    <row r="750" spans="1:17" s="107" customFormat="1" ht="15">
      <c r="A750" s="106"/>
      <c r="B750" s="106"/>
      <c r="C750" s="106"/>
      <c r="D750" s="106"/>
      <c r="E750" s="106"/>
      <c r="F750" s="106"/>
      <c r="G750" s="106"/>
      <c r="H750" s="106"/>
      <c r="I750" s="106"/>
      <c r="J750" s="105"/>
      <c r="K750" s="106"/>
      <c r="L750" s="105"/>
      <c r="M750" s="105"/>
      <c r="N750" s="105"/>
      <c r="O750" s="106"/>
      <c r="P750" s="106"/>
      <c r="Q750" s="106"/>
    </row>
    <row r="751" spans="1:17" s="107" customFormat="1" ht="15">
      <c r="A751" s="106"/>
      <c r="B751" s="106"/>
      <c r="C751" s="106"/>
      <c r="D751" s="106"/>
      <c r="E751" s="106"/>
      <c r="F751" s="106"/>
      <c r="G751" s="106"/>
      <c r="H751" s="106"/>
      <c r="I751" s="106"/>
      <c r="J751" s="105"/>
      <c r="K751" s="106"/>
      <c r="L751" s="105"/>
      <c r="M751" s="105"/>
      <c r="N751" s="105"/>
      <c r="O751" s="106"/>
      <c r="P751" s="106"/>
      <c r="Q751" s="106"/>
    </row>
    <row r="752" spans="1:17" s="107" customFormat="1" ht="15">
      <c r="A752" s="106"/>
      <c r="B752" s="106"/>
      <c r="C752" s="106"/>
      <c r="D752" s="106"/>
      <c r="E752" s="106"/>
      <c r="F752" s="106"/>
      <c r="G752" s="106"/>
      <c r="H752" s="106"/>
      <c r="I752" s="106"/>
      <c r="J752" s="105"/>
      <c r="K752" s="106"/>
      <c r="L752" s="105"/>
      <c r="M752" s="105"/>
      <c r="N752" s="105"/>
      <c r="O752" s="106"/>
      <c r="P752" s="106"/>
      <c r="Q752" s="106"/>
    </row>
    <row r="753" spans="1:17" s="107" customFormat="1" ht="15">
      <c r="A753" s="106"/>
      <c r="B753" s="106"/>
      <c r="C753" s="106"/>
      <c r="D753" s="106"/>
      <c r="E753" s="106"/>
      <c r="F753" s="106"/>
      <c r="G753" s="106"/>
      <c r="H753" s="106"/>
      <c r="I753" s="106"/>
      <c r="J753" s="105"/>
      <c r="K753" s="106"/>
      <c r="L753" s="105"/>
      <c r="M753" s="105"/>
      <c r="N753" s="105"/>
      <c r="O753" s="106"/>
      <c r="P753" s="106"/>
      <c r="Q753" s="106"/>
    </row>
    <row r="754" spans="1:17" s="107" customFormat="1" ht="15">
      <c r="A754" s="106"/>
      <c r="B754" s="106"/>
      <c r="C754" s="106"/>
      <c r="D754" s="106"/>
      <c r="E754" s="106"/>
      <c r="F754" s="106"/>
      <c r="G754" s="106"/>
      <c r="H754" s="106"/>
      <c r="I754" s="106"/>
      <c r="J754" s="105"/>
      <c r="K754" s="106"/>
      <c r="L754" s="105"/>
      <c r="M754" s="105"/>
      <c r="N754" s="105"/>
      <c r="O754" s="106"/>
      <c r="P754" s="106"/>
      <c r="Q754" s="106"/>
    </row>
    <row r="755" spans="1:17" s="107" customFormat="1" ht="15">
      <c r="A755" s="106"/>
      <c r="B755" s="106"/>
      <c r="C755" s="106"/>
      <c r="D755" s="106"/>
      <c r="E755" s="106"/>
      <c r="F755" s="106"/>
      <c r="G755" s="106"/>
      <c r="H755" s="106"/>
      <c r="I755" s="106"/>
      <c r="J755" s="105"/>
      <c r="K755" s="106"/>
      <c r="L755" s="105"/>
      <c r="M755" s="105"/>
      <c r="N755" s="105"/>
      <c r="O755" s="106"/>
      <c r="P755" s="106"/>
      <c r="Q755" s="106"/>
    </row>
    <row r="756" spans="1:17" s="107" customFormat="1" ht="15">
      <c r="A756" s="106"/>
      <c r="B756" s="106"/>
      <c r="C756" s="106"/>
      <c r="D756" s="106"/>
      <c r="E756" s="106"/>
      <c r="F756" s="106"/>
      <c r="G756" s="106"/>
      <c r="H756" s="106"/>
      <c r="I756" s="106"/>
      <c r="J756" s="105"/>
      <c r="K756" s="106"/>
      <c r="L756" s="105"/>
      <c r="M756" s="105"/>
      <c r="N756" s="105"/>
      <c r="O756" s="106"/>
      <c r="P756" s="106"/>
      <c r="Q756" s="106"/>
    </row>
    <row r="757" spans="1:17" s="107" customFormat="1" ht="15">
      <c r="A757" s="106"/>
      <c r="B757" s="106"/>
      <c r="C757" s="106"/>
      <c r="D757" s="106"/>
      <c r="E757" s="106"/>
      <c r="F757" s="106"/>
      <c r="G757" s="106"/>
      <c r="H757" s="106"/>
      <c r="I757" s="106"/>
      <c r="J757" s="105"/>
      <c r="K757" s="106"/>
      <c r="L757" s="105"/>
      <c r="M757" s="105"/>
      <c r="N757" s="105"/>
      <c r="O757" s="106"/>
      <c r="P757" s="106"/>
      <c r="Q757" s="106"/>
    </row>
    <row r="758" spans="1:17" s="107" customFormat="1" ht="15">
      <c r="A758" s="106"/>
      <c r="B758" s="106"/>
      <c r="C758" s="106"/>
      <c r="D758" s="106"/>
      <c r="E758" s="106"/>
      <c r="F758" s="106"/>
      <c r="G758" s="106"/>
      <c r="H758" s="106"/>
      <c r="I758" s="106"/>
      <c r="J758" s="105"/>
      <c r="K758" s="106"/>
      <c r="L758" s="105"/>
      <c r="M758" s="105"/>
      <c r="N758" s="105"/>
      <c r="O758" s="106"/>
      <c r="P758" s="106"/>
      <c r="Q758" s="106"/>
    </row>
    <row r="759" spans="1:17" s="107" customFormat="1" ht="15">
      <c r="A759" s="106"/>
      <c r="B759" s="106"/>
      <c r="C759" s="106"/>
      <c r="D759" s="106"/>
      <c r="E759" s="106"/>
      <c r="F759" s="106"/>
      <c r="G759" s="106"/>
      <c r="H759" s="106"/>
      <c r="I759" s="106"/>
      <c r="J759" s="105"/>
      <c r="K759" s="106"/>
      <c r="L759" s="105"/>
      <c r="M759" s="105"/>
      <c r="N759" s="105"/>
      <c r="O759" s="106"/>
      <c r="P759" s="106"/>
      <c r="Q759" s="106"/>
    </row>
    <row r="760" spans="1:17" s="107" customFormat="1" ht="15">
      <c r="A760" s="106"/>
      <c r="B760" s="106"/>
      <c r="C760" s="106"/>
      <c r="D760" s="106"/>
      <c r="E760" s="106"/>
      <c r="F760" s="106"/>
      <c r="G760" s="106"/>
      <c r="H760" s="106"/>
      <c r="I760" s="106"/>
      <c r="J760" s="105"/>
      <c r="K760" s="106"/>
      <c r="L760" s="105"/>
      <c r="M760" s="105"/>
      <c r="N760" s="105"/>
      <c r="O760" s="106"/>
      <c r="P760" s="106"/>
      <c r="Q760" s="106"/>
    </row>
    <row r="761" spans="1:17" s="107" customFormat="1" ht="15">
      <c r="A761" s="106"/>
      <c r="B761" s="106"/>
      <c r="C761" s="106"/>
      <c r="D761" s="106"/>
      <c r="E761" s="106"/>
      <c r="F761" s="106"/>
      <c r="G761" s="106"/>
      <c r="H761" s="106"/>
      <c r="I761" s="106"/>
      <c r="J761" s="105"/>
      <c r="K761" s="106"/>
      <c r="L761" s="105"/>
      <c r="M761" s="105"/>
      <c r="N761" s="105"/>
      <c r="O761" s="106"/>
      <c r="P761" s="106"/>
      <c r="Q761" s="106"/>
    </row>
    <row r="762" spans="1:17" s="107" customFormat="1" ht="15">
      <c r="A762" s="106"/>
      <c r="B762" s="106"/>
      <c r="C762" s="106"/>
      <c r="D762" s="106"/>
      <c r="E762" s="106"/>
      <c r="F762" s="106"/>
      <c r="G762" s="106"/>
      <c r="H762" s="106"/>
      <c r="I762" s="106"/>
      <c r="J762" s="105"/>
      <c r="K762" s="106"/>
      <c r="L762" s="105"/>
      <c r="M762" s="105"/>
      <c r="N762" s="105"/>
      <c r="O762" s="106"/>
      <c r="P762" s="106"/>
      <c r="Q762" s="106"/>
    </row>
    <row r="763" spans="1:17" s="107" customFormat="1" ht="15">
      <c r="A763" s="106"/>
      <c r="B763" s="106"/>
      <c r="C763" s="106"/>
      <c r="D763" s="106"/>
      <c r="E763" s="106"/>
      <c r="F763" s="106"/>
      <c r="G763" s="106"/>
      <c r="H763" s="106"/>
      <c r="I763" s="106"/>
      <c r="J763" s="105"/>
      <c r="K763" s="106"/>
      <c r="L763" s="105"/>
      <c r="M763" s="105"/>
      <c r="N763" s="105"/>
      <c r="O763" s="106"/>
      <c r="P763" s="106"/>
      <c r="Q763" s="106"/>
    </row>
    <row r="764" spans="1:17" s="107" customFormat="1" ht="15">
      <c r="A764" s="106"/>
      <c r="B764" s="106"/>
      <c r="C764" s="106"/>
      <c r="D764" s="106"/>
      <c r="E764" s="106"/>
      <c r="F764" s="106"/>
      <c r="G764" s="106"/>
      <c r="H764" s="106"/>
      <c r="I764" s="106"/>
      <c r="J764" s="105"/>
      <c r="K764" s="106"/>
      <c r="L764" s="105"/>
      <c r="M764" s="105"/>
      <c r="N764" s="105"/>
      <c r="O764" s="106"/>
      <c r="P764" s="106"/>
      <c r="Q764" s="106"/>
    </row>
    <row r="765" spans="1:17" s="107" customFormat="1" ht="15">
      <c r="A765" s="106"/>
      <c r="B765" s="106"/>
      <c r="C765" s="106"/>
      <c r="D765" s="106"/>
      <c r="E765" s="106"/>
      <c r="F765" s="106"/>
      <c r="G765" s="106"/>
      <c r="H765" s="106"/>
      <c r="I765" s="106"/>
      <c r="J765" s="105"/>
      <c r="K765" s="106"/>
      <c r="L765" s="105"/>
      <c r="M765" s="105"/>
      <c r="N765" s="105"/>
      <c r="O765" s="106"/>
      <c r="P765" s="106"/>
      <c r="Q765" s="106"/>
    </row>
    <row r="766" spans="1:17" s="107" customFormat="1" ht="15">
      <c r="A766" s="106"/>
      <c r="B766" s="106"/>
      <c r="C766" s="106"/>
      <c r="D766" s="106"/>
      <c r="E766" s="106"/>
      <c r="F766" s="106"/>
      <c r="G766" s="106"/>
      <c r="H766" s="106"/>
      <c r="I766" s="106"/>
      <c r="J766" s="105"/>
      <c r="K766" s="106"/>
      <c r="L766" s="105"/>
      <c r="M766" s="105"/>
      <c r="N766" s="105"/>
      <c r="O766" s="106"/>
      <c r="P766" s="106"/>
      <c r="Q766" s="106"/>
    </row>
    <row r="767" spans="1:17" s="107" customFormat="1" ht="15">
      <c r="A767" s="106"/>
      <c r="B767" s="106"/>
      <c r="C767" s="106"/>
      <c r="D767" s="106"/>
      <c r="E767" s="106"/>
      <c r="F767" s="106"/>
      <c r="G767" s="106"/>
      <c r="H767" s="106"/>
      <c r="I767" s="106"/>
      <c r="J767" s="105"/>
      <c r="K767" s="106"/>
      <c r="L767" s="105"/>
      <c r="M767" s="105"/>
      <c r="N767" s="105"/>
      <c r="O767" s="106"/>
      <c r="P767" s="106"/>
      <c r="Q767" s="106"/>
    </row>
    <row r="768" spans="1:17" s="107" customFormat="1" ht="15">
      <c r="A768" s="106"/>
      <c r="B768" s="106"/>
      <c r="C768" s="106"/>
      <c r="D768" s="106"/>
      <c r="E768" s="106"/>
      <c r="F768" s="106"/>
      <c r="G768" s="106"/>
      <c r="H768" s="106"/>
      <c r="I768" s="106"/>
      <c r="J768" s="105"/>
      <c r="K768" s="106"/>
      <c r="L768" s="105"/>
      <c r="M768" s="105"/>
      <c r="N768" s="105"/>
      <c r="O768" s="106"/>
      <c r="P768" s="106"/>
      <c r="Q768" s="106"/>
    </row>
    <row r="769" spans="1:17" s="107" customFormat="1" ht="15">
      <c r="A769" s="106"/>
      <c r="B769" s="106"/>
      <c r="C769" s="106"/>
      <c r="D769" s="106"/>
      <c r="E769" s="106"/>
      <c r="F769" s="106"/>
      <c r="G769" s="106"/>
      <c r="H769" s="106"/>
      <c r="I769" s="106"/>
      <c r="J769" s="105"/>
      <c r="K769" s="106"/>
      <c r="L769" s="105"/>
      <c r="M769" s="105"/>
      <c r="N769" s="105"/>
      <c r="O769" s="106"/>
      <c r="P769" s="106"/>
      <c r="Q769" s="106"/>
    </row>
    <row r="770" spans="1:17" s="107" customFormat="1" ht="15">
      <c r="A770" s="106"/>
      <c r="B770" s="106"/>
      <c r="C770" s="106"/>
      <c r="D770" s="106"/>
      <c r="E770" s="106"/>
      <c r="F770" s="106"/>
      <c r="G770" s="106"/>
      <c r="H770" s="106"/>
      <c r="I770" s="106"/>
      <c r="J770" s="105"/>
      <c r="K770" s="106"/>
      <c r="L770" s="105"/>
      <c r="M770" s="105"/>
      <c r="N770" s="105"/>
      <c r="O770" s="106"/>
      <c r="P770" s="106"/>
      <c r="Q770" s="106"/>
    </row>
    <row r="771" spans="1:17" s="107" customFormat="1" ht="15">
      <c r="A771" s="106"/>
      <c r="B771" s="106"/>
      <c r="C771" s="106"/>
      <c r="D771" s="106"/>
      <c r="E771" s="106"/>
      <c r="F771" s="106"/>
      <c r="G771" s="106"/>
      <c r="H771" s="106"/>
      <c r="I771" s="106"/>
      <c r="J771" s="105"/>
      <c r="K771" s="106"/>
      <c r="L771" s="105"/>
      <c r="M771" s="105"/>
      <c r="N771" s="105"/>
      <c r="O771" s="106"/>
      <c r="P771" s="106"/>
      <c r="Q771" s="106"/>
    </row>
    <row r="772" spans="1:17" s="107" customFormat="1" ht="15">
      <c r="A772" s="106"/>
      <c r="B772" s="106"/>
      <c r="C772" s="106"/>
      <c r="D772" s="106"/>
      <c r="E772" s="106"/>
      <c r="F772" s="106"/>
      <c r="G772" s="106"/>
      <c r="H772" s="106"/>
      <c r="I772" s="106"/>
      <c r="J772" s="105"/>
      <c r="K772" s="106"/>
      <c r="L772" s="105"/>
      <c r="M772" s="105"/>
      <c r="N772" s="105"/>
      <c r="O772" s="106"/>
      <c r="P772" s="106"/>
      <c r="Q772" s="106"/>
    </row>
    <row r="773" spans="1:17" s="107" customFormat="1" ht="15">
      <c r="A773" s="106"/>
      <c r="B773" s="106"/>
      <c r="C773" s="106"/>
      <c r="D773" s="106"/>
      <c r="E773" s="106"/>
      <c r="F773" s="106"/>
      <c r="G773" s="106"/>
      <c r="H773" s="106"/>
      <c r="I773" s="106"/>
      <c r="J773" s="105"/>
      <c r="K773" s="106"/>
      <c r="L773" s="105"/>
      <c r="M773" s="105"/>
      <c r="N773" s="105"/>
      <c r="O773" s="106"/>
      <c r="P773" s="106"/>
      <c r="Q773" s="106"/>
    </row>
    <row r="774" spans="1:17" s="107" customFormat="1" ht="15">
      <c r="A774" s="106"/>
      <c r="B774" s="106"/>
      <c r="C774" s="106"/>
      <c r="D774" s="106"/>
      <c r="E774" s="106"/>
      <c r="F774" s="106"/>
      <c r="G774" s="106"/>
      <c r="H774" s="106"/>
      <c r="I774" s="106"/>
      <c r="J774" s="105"/>
      <c r="K774" s="106"/>
      <c r="L774" s="105"/>
      <c r="M774" s="105"/>
      <c r="N774" s="105"/>
      <c r="O774" s="106"/>
      <c r="P774" s="106"/>
      <c r="Q774" s="106"/>
    </row>
    <row r="775" spans="1:17" s="107" customFormat="1" ht="15">
      <c r="A775" s="106"/>
      <c r="B775" s="106"/>
      <c r="C775" s="106"/>
      <c r="D775" s="106"/>
      <c r="E775" s="106"/>
      <c r="F775" s="106"/>
      <c r="G775" s="106"/>
      <c r="H775" s="106"/>
      <c r="I775" s="106"/>
      <c r="J775" s="105"/>
      <c r="K775" s="106"/>
      <c r="L775" s="105"/>
      <c r="M775" s="105"/>
      <c r="N775" s="105"/>
      <c r="O775" s="106"/>
      <c r="P775" s="106"/>
      <c r="Q775" s="106"/>
    </row>
    <row r="776" spans="1:17" s="107" customFormat="1" ht="15">
      <c r="A776" s="106"/>
      <c r="B776" s="106"/>
      <c r="C776" s="106"/>
      <c r="D776" s="106"/>
      <c r="E776" s="106"/>
      <c r="F776" s="106"/>
      <c r="G776" s="106"/>
      <c r="H776" s="106"/>
      <c r="I776" s="106"/>
      <c r="J776" s="105"/>
      <c r="K776" s="106"/>
      <c r="L776" s="105"/>
      <c r="M776" s="105"/>
      <c r="N776" s="105"/>
      <c r="O776" s="106"/>
      <c r="P776" s="106"/>
      <c r="Q776" s="106"/>
    </row>
    <row r="777" spans="1:17" s="107" customFormat="1" ht="15">
      <c r="A777" s="106"/>
      <c r="B777" s="106"/>
      <c r="C777" s="106"/>
      <c r="D777" s="106"/>
      <c r="E777" s="106"/>
      <c r="F777" s="106"/>
      <c r="G777" s="106"/>
      <c r="H777" s="106"/>
      <c r="I777" s="106"/>
      <c r="J777" s="105"/>
      <c r="K777" s="106"/>
      <c r="L777" s="105"/>
      <c r="M777" s="105"/>
      <c r="N777" s="105"/>
      <c r="O777" s="106"/>
      <c r="P777" s="106"/>
      <c r="Q777" s="106"/>
    </row>
    <row r="778" spans="1:17" s="107" customFormat="1" ht="15">
      <c r="A778" s="106"/>
      <c r="B778" s="106"/>
      <c r="C778" s="106"/>
      <c r="D778" s="106"/>
      <c r="E778" s="106"/>
      <c r="F778" s="106"/>
      <c r="G778" s="106"/>
      <c r="H778" s="106"/>
      <c r="I778" s="106"/>
      <c r="J778" s="105"/>
      <c r="K778" s="106"/>
      <c r="L778" s="105"/>
      <c r="M778" s="105"/>
      <c r="N778" s="105"/>
      <c r="O778" s="106"/>
      <c r="P778" s="106"/>
      <c r="Q778" s="106"/>
    </row>
    <row r="779" spans="1:17" s="107" customFormat="1" ht="15">
      <c r="A779" s="106"/>
      <c r="B779" s="106"/>
      <c r="C779" s="106"/>
      <c r="D779" s="106"/>
      <c r="E779" s="106"/>
      <c r="F779" s="106"/>
      <c r="G779" s="106"/>
      <c r="H779" s="106"/>
      <c r="I779" s="106"/>
      <c r="J779" s="105"/>
      <c r="K779" s="106"/>
      <c r="L779" s="105"/>
      <c r="M779" s="105"/>
      <c r="N779" s="105"/>
      <c r="O779" s="106"/>
      <c r="P779" s="106"/>
      <c r="Q779" s="106"/>
    </row>
    <row r="780" spans="1:17" s="107" customFormat="1" ht="15">
      <c r="A780" s="106"/>
      <c r="B780" s="106"/>
      <c r="C780" s="106"/>
      <c r="D780" s="106"/>
      <c r="E780" s="106"/>
      <c r="F780" s="106"/>
      <c r="G780" s="106"/>
      <c r="H780" s="106"/>
      <c r="I780" s="106"/>
      <c r="J780" s="105"/>
      <c r="K780" s="106"/>
      <c r="L780" s="105"/>
      <c r="M780" s="105"/>
      <c r="N780" s="105"/>
      <c r="O780" s="106"/>
      <c r="P780" s="106"/>
      <c r="Q780" s="106"/>
    </row>
    <row r="781" spans="1:17" s="107" customFormat="1" ht="15">
      <c r="A781" s="106"/>
      <c r="B781" s="106"/>
      <c r="C781" s="106"/>
      <c r="D781" s="106"/>
      <c r="E781" s="106"/>
      <c r="F781" s="106"/>
      <c r="G781" s="106"/>
      <c r="H781" s="106"/>
      <c r="I781" s="106"/>
      <c r="J781" s="105"/>
      <c r="K781" s="106"/>
      <c r="L781" s="105"/>
      <c r="M781" s="105"/>
      <c r="N781" s="105"/>
      <c r="O781" s="106"/>
      <c r="P781" s="106"/>
      <c r="Q781" s="106"/>
    </row>
    <row r="782" spans="1:17" s="107" customFormat="1" ht="15">
      <c r="A782" s="106"/>
      <c r="B782" s="106"/>
      <c r="C782" s="106"/>
      <c r="D782" s="106"/>
      <c r="E782" s="106"/>
      <c r="F782" s="106"/>
      <c r="G782" s="106"/>
      <c r="H782" s="106"/>
      <c r="I782" s="106"/>
      <c r="J782" s="105"/>
      <c r="K782" s="106"/>
      <c r="L782" s="105"/>
      <c r="M782" s="105"/>
      <c r="N782" s="105"/>
      <c r="O782" s="106"/>
      <c r="P782" s="106"/>
      <c r="Q782" s="106"/>
    </row>
    <row r="783" spans="1:17" s="107" customFormat="1" ht="15">
      <c r="A783" s="106"/>
      <c r="B783" s="106"/>
      <c r="C783" s="106"/>
      <c r="D783" s="106"/>
      <c r="E783" s="106"/>
      <c r="F783" s="106"/>
      <c r="G783" s="106"/>
      <c r="H783" s="106"/>
      <c r="I783" s="106"/>
      <c r="J783" s="105"/>
      <c r="K783" s="106"/>
      <c r="L783" s="105"/>
      <c r="M783" s="105"/>
      <c r="N783" s="105"/>
      <c r="O783" s="106"/>
      <c r="P783" s="106"/>
      <c r="Q783" s="106"/>
    </row>
    <row r="784" spans="1:17" s="107" customFormat="1" ht="15">
      <c r="A784" s="106"/>
      <c r="B784" s="106"/>
      <c r="C784" s="106"/>
      <c r="D784" s="106"/>
      <c r="E784" s="106"/>
      <c r="F784" s="106"/>
      <c r="G784" s="106"/>
      <c r="H784" s="106"/>
      <c r="I784" s="106"/>
      <c r="J784" s="105"/>
      <c r="K784" s="106"/>
      <c r="L784" s="105"/>
      <c r="M784" s="105"/>
      <c r="N784" s="105"/>
      <c r="O784" s="106"/>
      <c r="P784" s="106"/>
      <c r="Q784" s="106"/>
    </row>
    <row r="785" spans="1:17" s="107" customFormat="1" ht="15">
      <c r="A785" s="106"/>
      <c r="B785" s="106"/>
      <c r="C785" s="106"/>
      <c r="D785" s="106"/>
      <c r="E785" s="106"/>
      <c r="F785" s="106"/>
      <c r="G785" s="106"/>
      <c r="H785" s="106"/>
      <c r="I785" s="106"/>
      <c r="J785" s="105"/>
      <c r="K785" s="106"/>
      <c r="L785" s="105"/>
      <c r="M785" s="105"/>
      <c r="N785" s="105"/>
      <c r="O785" s="106"/>
      <c r="P785" s="106"/>
      <c r="Q785" s="106"/>
    </row>
    <row r="786" spans="1:17" s="107" customFormat="1" ht="15">
      <c r="A786" s="106"/>
      <c r="B786" s="106"/>
      <c r="C786" s="106"/>
      <c r="D786" s="106"/>
      <c r="E786" s="106"/>
      <c r="F786" s="106"/>
      <c r="G786" s="106"/>
      <c r="H786" s="106"/>
      <c r="I786" s="106"/>
      <c r="J786" s="105"/>
      <c r="K786" s="106"/>
      <c r="L786" s="105"/>
      <c r="M786" s="105"/>
      <c r="N786" s="105"/>
      <c r="O786" s="106"/>
      <c r="P786" s="106"/>
      <c r="Q786" s="106"/>
    </row>
    <row r="787" spans="1:17" s="107" customFormat="1" ht="15">
      <c r="A787" s="106"/>
      <c r="B787" s="106"/>
      <c r="C787" s="106"/>
      <c r="D787" s="106"/>
      <c r="E787" s="106"/>
      <c r="F787" s="106"/>
      <c r="G787" s="106"/>
      <c r="H787" s="106"/>
      <c r="I787" s="106"/>
      <c r="J787" s="105"/>
      <c r="K787" s="106"/>
      <c r="L787" s="105"/>
      <c r="M787" s="105"/>
      <c r="N787" s="105"/>
      <c r="O787" s="106"/>
      <c r="P787" s="106"/>
      <c r="Q787" s="106"/>
    </row>
    <row r="788" spans="1:17" s="107" customFormat="1" ht="15">
      <c r="A788" s="106"/>
      <c r="B788" s="106"/>
      <c r="C788" s="106"/>
      <c r="D788" s="106"/>
      <c r="E788" s="106"/>
      <c r="F788" s="106"/>
      <c r="G788" s="106"/>
      <c r="H788" s="106"/>
      <c r="I788" s="106"/>
      <c r="J788" s="105"/>
      <c r="K788" s="106"/>
      <c r="L788" s="105"/>
      <c r="M788" s="105"/>
      <c r="N788" s="105"/>
      <c r="O788" s="106"/>
      <c r="P788" s="106"/>
      <c r="Q788" s="106"/>
    </row>
    <row r="789" spans="1:17" s="107" customFormat="1" ht="15">
      <c r="A789" s="106"/>
      <c r="B789" s="106"/>
      <c r="C789" s="106"/>
      <c r="D789" s="106"/>
      <c r="E789" s="106"/>
      <c r="F789" s="106"/>
      <c r="G789" s="106"/>
      <c r="H789" s="106"/>
      <c r="I789" s="106"/>
      <c r="J789" s="105"/>
      <c r="K789" s="106"/>
      <c r="L789" s="105"/>
      <c r="M789" s="105"/>
      <c r="N789" s="105"/>
      <c r="O789" s="106"/>
      <c r="P789" s="106"/>
      <c r="Q789" s="106"/>
    </row>
    <row r="790" spans="1:17" s="107" customFormat="1" ht="15">
      <c r="A790" s="106"/>
      <c r="B790" s="106"/>
      <c r="C790" s="106"/>
      <c r="D790" s="106"/>
      <c r="E790" s="106"/>
      <c r="F790" s="106"/>
      <c r="G790" s="106"/>
      <c r="H790" s="106"/>
      <c r="I790" s="106"/>
      <c r="J790" s="105"/>
      <c r="K790" s="106"/>
      <c r="L790" s="105"/>
      <c r="M790" s="105"/>
      <c r="N790" s="105"/>
      <c r="O790" s="106"/>
      <c r="P790" s="106"/>
      <c r="Q790" s="106"/>
    </row>
    <row r="791" spans="1:17" s="107" customFormat="1" ht="15">
      <c r="A791" s="106"/>
      <c r="B791" s="106"/>
      <c r="C791" s="106"/>
      <c r="D791" s="106"/>
      <c r="E791" s="106"/>
      <c r="F791" s="106"/>
      <c r="G791" s="106"/>
      <c r="H791" s="106"/>
      <c r="I791" s="106"/>
      <c r="J791" s="105"/>
      <c r="K791" s="106"/>
      <c r="L791" s="105"/>
      <c r="M791" s="105"/>
      <c r="N791" s="105"/>
      <c r="O791" s="106"/>
      <c r="P791" s="106"/>
      <c r="Q791" s="106"/>
    </row>
    <row r="792" spans="1:17" s="107" customFormat="1" ht="15">
      <c r="A792" s="106"/>
      <c r="B792" s="106"/>
      <c r="C792" s="106"/>
      <c r="D792" s="106"/>
      <c r="E792" s="106"/>
      <c r="F792" s="106"/>
      <c r="G792" s="106"/>
      <c r="H792" s="106"/>
      <c r="I792" s="106"/>
      <c r="J792" s="105"/>
      <c r="K792" s="106"/>
      <c r="L792" s="105"/>
      <c r="M792" s="105"/>
      <c r="N792" s="105"/>
      <c r="O792" s="106"/>
      <c r="P792" s="106"/>
      <c r="Q792" s="106"/>
    </row>
    <row r="793" spans="1:17" s="107" customFormat="1" ht="15">
      <c r="A793" s="106"/>
      <c r="B793" s="106"/>
      <c r="C793" s="106"/>
      <c r="D793" s="106"/>
      <c r="E793" s="106"/>
      <c r="F793" s="106"/>
      <c r="G793" s="106"/>
      <c r="H793" s="106"/>
      <c r="I793" s="106"/>
      <c r="J793" s="105"/>
      <c r="K793" s="106"/>
      <c r="L793" s="105"/>
      <c r="M793" s="105"/>
      <c r="N793" s="105"/>
      <c r="O793" s="106"/>
      <c r="P793" s="106"/>
      <c r="Q793" s="106"/>
    </row>
    <row r="794" spans="1:17" s="107" customFormat="1" ht="15">
      <c r="A794" s="106"/>
      <c r="B794" s="106"/>
      <c r="C794" s="106"/>
      <c r="D794" s="106"/>
      <c r="E794" s="106"/>
      <c r="F794" s="106"/>
      <c r="G794" s="106"/>
      <c r="H794" s="106"/>
      <c r="I794" s="106"/>
      <c r="J794" s="105"/>
      <c r="K794" s="106"/>
      <c r="L794" s="105"/>
      <c r="M794" s="105"/>
      <c r="N794" s="105"/>
      <c r="O794" s="106"/>
      <c r="P794" s="106"/>
      <c r="Q794" s="106"/>
    </row>
    <row r="795" spans="1:17" s="107" customFormat="1" ht="15">
      <c r="A795" s="106"/>
      <c r="B795" s="106"/>
      <c r="C795" s="106"/>
      <c r="D795" s="106"/>
      <c r="E795" s="106"/>
      <c r="F795" s="106"/>
      <c r="G795" s="106"/>
      <c r="H795" s="106"/>
      <c r="I795" s="106"/>
      <c r="J795" s="105"/>
      <c r="K795" s="106"/>
      <c r="L795" s="105"/>
      <c r="M795" s="105"/>
      <c r="N795" s="105"/>
      <c r="O795" s="106"/>
      <c r="P795" s="106"/>
      <c r="Q795" s="106"/>
    </row>
    <row r="796" spans="1:17" s="107" customFormat="1" ht="15">
      <c r="A796" s="106"/>
      <c r="B796" s="106"/>
      <c r="C796" s="106"/>
      <c r="D796" s="106"/>
      <c r="E796" s="106"/>
      <c r="F796" s="106"/>
      <c r="G796" s="106"/>
      <c r="H796" s="106"/>
      <c r="I796" s="106"/>
      <c r="J796" s="105"/>
      <c r="K796" s="106"/>
      <c r="L796" s="105"/>
      <c r="M796" s="105"/>
      <c r="N796" s="105"/>
      <c r="O796" s="106"/>
      <c r="P796" s="106"/>
      <c r="Q796" s="106"/>
    </row>
    <row r="797" spans="1:17" s="107" customFormat="1" ht="15">
      <c r="A797" s="106"/>
      <c r="B797" s="106"/>
      <c r="C797" s="106"/>
      <c r="D797" s="106"/>
      <c r="E797" s="106"/>
      <c r="F797" s="106"/>
      <c r="G797" s="106"/>
      <c r="H797" s="106"/>
      <c r="I797" s="106"/>
      <c r="J797" s="105"/>
      <c r="K797" s="106"/>
      <c r="L797" s="105"/>
      <c r="M797" s="105"/>
      <c r="N797" s="105"/>
      <c r="O797" s="106"/>
      <c r="P797" s="106"/>
      <c r="Q797" s="106"/>
    </row>
    <row r="798" spans="1:17" s="107" customFormat="1" ht="15">
      <c r="A798" s="106"/>
      <c r="B798" s="106"/>
      <c r="C798" s="106"/>
      <c r="D798" s="106"/>
      <c r="E798" s="106"/>
      <c r="F798" s="106"/>
      <c r="G798" s="106"/>
      <c r="H798" s="106"/>
      <c r="I798" s="106"/>
      <c r="J798" s="105"/>
      <c r="K798" s="106"/>
      <c r="L798" s="105"/>
      <c r="M798" s="105"/>
      <c r="N798" s="105"/>
      <c r="O798" s="106"/>
      <c r="P798" s="106"/>
      <c r="Q798" s="106"/>
    </row>
    <row r="799" spans="1:17" s="107" customFormat="1" ht="15">
      <c r="A799" s="106"/>
      <c r="B799" s="106"/>
      <c r="C799" s="106"/>
      <c r="D799" s="106"/>
      <c r="E799" s="106"/>
      <c r="F799" s="106"/>
      <c r="G799" s="106"/>
      <c r="H799" s="106"/>
      <c r="I799" s="106"/>
      <c r="J799" s="105"/>
      <c r="K799" s="106"/>
      <c r="L799" s="105"/>
      <c r="M799" s="105"/>
      <c r="N799" s="105"/>
      <c r="O799" s="106"/>
      <c r="P799" s="106"/>
      <c r="Q799" s="106"/>
    </row>
    <row r="800" spans="1:17" s="107" customFormat="1" ht="15">
      <c r="A800" s="106"/>
      <c r="B800" s="106"/>
      <c r="C800" s="106"/>
      <c r="D800" s="106"/>
      <c r="E800" s="106"/>
      <c r="F800" s="106"/>
      <c r="G800" s="106"/>
      <c r="H800" s="106"/>
      <c r="I800" s="106"/>
      <c r="J800" s="105"/>
      <c r="K800" s="106"/>
      <c r="L800" s="105"/>
      <c r="M800" s="105"/>
      <c r="N800" s="105"/>
      <c r="O800" s="106"/>
      <c r="P800" s="106"/>
      <c r="Q800" s="106"/>
    </row>
    <row r="801" spans="1:17" s="107" customFormat="1" ht="15">
      <c r="A801" s="106"/>
      <c r="B801" s="106"/>
      <c r="C801" s="106"/>
      <c r="D801" s="106"/>
      <c r="E801" s="106"/>
      <c r="F801" s="106"/>
      <c r="G801" s="106"/>
      <c r="H801" s="106"/>
      <c r="I801" s="106"/>
      <c r="J801" s="105"/>
      <c r="K801" s="106"/>
      <c r="L801" s="105"/>
      <c r="M801" s="105"/>
      <c r="N801" s="105"/>
      <c r="O801" s="106"/>
      <c r="P801" s="106"/>
      <c r="Q801" s="106"/>
    </row>
    <row r="802" spans="1:17" s="107" customFormat="1" ht="15">
      <c r="A802" s="106"/>
      <c r="B802" s="106"/>
      <c r="C802" s="106"/>
      <c r="D802" s="106"/>
      <c r="E802" s="106"/>
      <c r="F802" s="106"/>
      <c r="G802" s="106"/>
      <c r="H802" s="106"/>
      <c r="I802" s="106"/>
      <c r="J802" s="105"/>
      <c r="K802" s="106"/>
      <c r="L802" s="105"/>
      <c r="M802" s="105"/>
      <c r="N802" s="105"/>
      <c r="O802" s="106"/>
      <c r="P802" s="106"/>
      <c r="Q802" s="106"/>
    </row>
    <row r="803" spans="1:17" s="107" customFormat="1" ht="15">
      <c r="A803" s="106"/>
      <c r="B803" s="106"/>
      <c r="C803" s="106"/>
      <c r="D803" s="106"/>
      <c r="E803" s="106"/>
      <c r="F803" s="106"/>
      <c r="G803" s="106"/>
      <c r="H803" s="106"/>
      <c r="I803" s="106"/>
      <c r="J803" s="105"/>
      <c r="K803" s="106"/>
      <c r="L803" s="105"/>
      <c r="M803" s="105"/>
      <c r="N803" s="105"/>
      <c r="O803" s="106"/>
      <c r="P803" s="106"/>
      <c r="Q803" s="106"/>
    </row>
    <row r="804" spans="1:17" s="107" customFormat="1" ht="15">
      <c r="A804" s="106"/>
      <c r="B804" s="106"/>
      <c r="C804" s="106"/>
      <c r="D804" s="106"/>
      <c r="E804" s="106"/>
      <c r="F804" s="106"/>
      <c r="G804" s="106"/>
      <c r="H804" s="106"/>
      <c r="I804" s="106"/>
      <c r="J804" s="105"/>
      <c r="K804" s="106"/>
      <c r="L804" s="105"/>
      <c r="M804" s="105"/>
      <c r="N804" s="105"/>
      <c r="O804" s="106"/>
      <c r="P804" s="106"/>
      <c r="Q804" s="106"/>
    </row>
    <row r="805" spans="1:17" s="107" customFormat="1" ht="15">
      <c r="A805" s="106"/>
      <c r="B805" s="106"/>
      <c r="C805" s="106"/>
      <c r="D805" s="106"/>
      <c r="E805" s="106"/>
      <c r="F805" s="106"/>
      <c r="G805" s="106"/>
      <c r="H805" s="106"/>
      <c r="I805" s="106"/>
      <c r="J805" s="105"/>
      <c r="K805" s="106"/>
      <c r="L805" s="105"/>
      <c r="M805" s="105"/>
      <c r="N805" s="105"/>
      <c r="O805" s="106"/>
      <c r="P805" s="106"/>
      <c r="Q805" s="106"/>
    </row>
    <row r="806" spans="1:17" s="107" customFormat="1" ht="15">
      <c r="A806" s="106"/>
      <c r="B806" s="106"/>
      <c r="C806" s="106"/>
      <c r="D806" s="106"/>
      <c r="E806" s="106"/>
      <c r="F806" s="106"/>
      <c r="G806" s="106"/>
      <c r="H806" s="106"/>
      <c r="I806" s="106"/>
      <c r="J806" s="105"/>
      <c r="K806" s="106"/>
      <c r="L806" s="105"/>
      <c r="M806" s="105"/>
      <c r="N806" s="105"/>
      <c r="O806" s="106"/>
      <c r="P806" s="106"/>
      <c r="Q806" s="106"/>
    </row>
    <row r="807" spans="1:17" s="107" customFormat="1" ht="15">
      <c r="A807" s="106"/>
      <c r="B807" s="106"/>
      <c r="C807" s="106"/>
      <c r="D807" s="106"/>
      <c r="E807" s="106"/>
      <c r="F807" s="106"/>
      <c r="G807" s="106"/>
      <c r="H807" s="106"/>
      <c r="I807" s="106"/>
      <c r="J807" s="105"/>
      <c r="K807" s="106"/>
      <c r="L807" s="105"/>
      <c r="M807" s="105"/>
      <c r="N807" s="105"/>
      <c r="O807" s="106"/>
      <c r="P807" s="106"/>
      <c r="Q807" s="106"/>
    </row>
    <row r="808" spans="1:17" s="107" customFormat="1" ht="15">
      <c r="A808" s="106"/>
      <c r="B808" s="106"/>
      <c r="C808" s="106"/>
      <c r="D808" s="106"/>
      <c r="E808" s="106"/>
      <c r="F808" s="106"/>
      <c r="G808" s="106"/>
      <c r="H808" s="106"/>
      <c r="I808" s="106"/>
      <c r="J808" s="105"/>
      <c r="K808" s="106"/>
      <c r="L808" s="105"/>
      <c r="M808" s="105"/>
      <c r="N808" s="105"/>
      <c r="O808" s="106"/>
      <c r="P808" s="106"/>
      <c r="Q808" s="106"/>
    </row>
    <row r="809" spans="1:17" s="107" customFormat="1" ht="15">
      <c r="A809" s="106"/>
      <c r="B809" s="106"/>
      <c r="C809" s="106"/>
      <c r="D809" s="106"/>
      <c r="E809" s="106"/>
      <c r="F809" s="106"/>
      <c r="G809" s="106"/>
      <c r="H809" s="106"/>
      <c r="I809" s="106"/>
      <c r="J809" s="105"/>
      <c r="K809" s="106"/>
      <c r="L809" s="105"/>
      <c r="M809" s="105"/>
      <c r="N809" s="105"/>
      <c r="O809" s="106"/>
      <c r="P809" s="106"/>
      <c r="Q809" s="106"/>
    </row>
    <row r="810" spans="1:17" s="107" customFormat="1" ht="15">
      <c r="A810" s="106"/>
      <c r="B810" s="106"/>
      <c r="C810" s="106"/>
      <c r="D810" s="106"/>
      <c r="E810" s="106"/>
      <c r="F810" s="106"/>
      <c r="G810" s="106"/>
      <c r="H810" s="106"/>
      <c r="I810" s="106"/>
      <c r="J810" s="105"/>
      <c r="K810" s="106"/>
      <c r="L810" s="105"/>
      <c r="M810" s="105"/>
      <c r="N810" s="105"/>
      <c r="O810" s="106"/>
      <c r="P810" s="106"/>
      <c r="Q810" s="106"/>
    </row>
    <row r="811" spans="1:17" s="107" customFormat="1" ht="15">
      <c r="A811" s="106"/>
      <c r="B811" s="106"/>
      <c r="C811" s="106"/>
      <c r="D811" s="106"/>
      <c r="E811" s="106"/>
      <c r="F811" s="106"/>
      <c r="G811" s="106"/>
      <c r="H811" s="106"/>
      <c r="I811" s="106"/>
      <c r="J811" s="105"/>
      <c r="K811" s="106"/>
      <c r="L811" s="105"/>
      <c r="M811" s="105"/>
      <c r="N811" s="105"/>
      <c r="O811" s="106"/>
      <c r="P811" s="106"/>
      <c r="Q811" s="106"/>
    </row>
    <row r="812" spans="1:17" s="107" customFormat="1" ht="15">
      <c r="A812" s="106"/>
      <c r="B812" s="106"/>
      <c r="C812" s="106"/>
      <c r="D812" s="106"/>
      <c r="E812" s="106"/>
      <c r="F812" s="106"/>
      <c r="G812" s="106"/>
      <c r="H812" s="106"/>
      <c r="I812" s="106"/>
      <c r="J812" s="105"/>
      <c r="K812" s="106"/>
      <c r="L812" s="105"/>
      <c r="M812" s="105"/>
      <c r="N812" s="105"/>
      <c r="O812" s="106"/>
      <c r="P812" s="106"/>
      <c r="Q812" s="106"/>
    </row>
    <row r="813" spans="1:17" s="107" customFormat="1" ht="15">
      <c r="A813" s="106"/>
      <c r="B813" s="106"/>
      <c r="C813" s="106"/>
      <c r="D813" s="106"/>
      <c r="E813" s="106"/>
      <c r="F813" s="106"/>
      <c r="G813" s="106"/>
      <c r="H813" s="106"/>
      <c r="I813" s="106"/>
      <c r="J813" s="105"/>
      <c r="K813" s="106"/>
      <c r="L813" s="105"/>
      <c r="M813" s="105"/>
      <c r="N813" s="105"/>
      <c r="O813" s="106"/>
      <c r="P813" s="106"/>
      <c r="Q813" s="106"/>
    </row>
    <row r="814" spans="1:17" s="107" customFormat="1" ht="15">
      <c r="A814" s="106"/>
      <c r="B814" s="106"/>
      <c r="C814" s="106"/>
      <c r="D814" s="106"/>
      <c r="E814" s="106"/>
      <c r="F814" s="106"/>
      <c r="G814" s="106"/>
      <c r="H814" s="106"/>
      <c r="I814" s="106"/>
      <c r="J814" s="105"/>
      <c r="K814" s="106"/>
      <c r="L814" s="105"/>
      <c r="M814" s="105"/>
      <c r="N814" s="105"/>
      <c r="O814" s="106"/>
      <c r="P814" s="106"/>
      <c r="Q814" s="106"/>
    </row>
    <row r="815" spans="1:17" s="107" customFormat="1" ht="15">
      <c r="A815" s="106"/>
      <c r="B815" s="106"/>
      <c r="C815" s="106"/>
      <c r="D815" s="106"/>
      <c r="E815" s="106"/>
      <c r="F815" s="106"/>
      <c r="G815" s="106"/>
      <c r="H815" s="106"/>
      <c r="I815" s="106"/>
      <c r="J815" s="105"/>
      <c r="K815" s="106"/>
      <c r="L815" s="105"/>
      <c r="M815" s="105"/>
      <c r="N815" s="105"/>
      <c r="O815" s="106"/>
      <c r="P815" s="106"/>
      <c r="Q815" s="106"/>
    </row>
    <row r="816" spans="1:17" s="107" customFormat="1" ht="15">
      <c r="A816" s="106"/>
      <c r="B816" s="106"/>
      <c r="C816" s="106"/>
      <c r="D816" s="106"/>
      <c r="E816" s="106"/>
      <c r="F816" s="106"/>
      <c r="G816" s="106"/>
      <c r="H816" s="106"/>
      <c r="I816" s="106"/>
      <c r="J816" s="105"/>
      <c r="K816" s="106"/>
      <c r="L816" s="105"/>
      <c r="M816" s="105"/>
      <c r="N816" s="105"/>
      <c r="O816" s="106"/>
      <c r="P816" s="106"/>
      <c r="Q816" s="106"/>
    </row>
    <row r="817" spans="1:17" s="107" customFormat="1" ht="15">
      <c r="A817" s="106"/>
      <c r="B817" s="106"/>
      <c r="C817" s="106"/>
      <c r="D817" s="106"/>
      <c r="E817" s="106"/>
      <c r="F817" s="106"/>
      <c r="G817" s="106"/>
      <c r="H817" s="106"/>
      <c r="I817" s="106"/>
      <c r="J817" s="105"/>
      <c r="K817" s="106"/>
      <c r="L817" s="105"/>
      <c r="M817" s="105"/>
      <c r="N817" s="105"/>
      <c r="O817" s="106"/>
      <c r="P817" s="106"/>
      <c r="Q817" s="106"/>
    </row>
    <row r="818" spans="1:17" s="107" customFormat="1" ht="15">
      <c r="A818" s="106"/>
      <c r="B818" s="106"/>
      <c r="C818" s="106"/>
      <c r="D818" s="106"/>
      <c r="E818" s="106"/>
      <c r="F818" s="106"/>
      <c r="G818" s="106"/>
      <c r="H818" s="106"/>
      <c r="I818" s="106"/>
      <c r="J818" s="105"/>
      <c r="K818" s="106"/>
      <c r="L818" s="105"/>
      <c r="M818" s="105"/>
      <c r="N818" s="105"/>
      <c r="O818" s="106"/>
      <c r="P818" s="106"/>
      <c r="Q818" s="106"/>
    </row>
    <row r="819" spans="1:17" s="107" customFormat="1" ht="15">
      <c r="A819" s="106"/>
      <c r="B819" s="106"/>
      <c r="C819" s="106"/>
      <c r="D819" s="106"/>
      <c r="E819" s="106"/>
      <c r="F819" s="106"/>
      <c r="G819" s="106"/>
      <c r="H819" s="106"/>
      <c r="I819" s="106"/>
      <c r="J819" s="105"/>
      <c r="K819" s="106"/>
      <c r="L819" s="105"/>
      <c r="M819" s="105"/>
      <c r="N819" s="105"/>
      <c r="O819" s="106"/>
      <c r="P819" s="106"/>
      <c r="Q819" s="106"/>
    </row>
    <row r="820" spans="1:17" s="107" customFormat="1" ht="15">
      <c r="A820" s="106"/>
      <c r="B820" s="106"/>
      <c r="C820" s="106"/>
      <c r="D820" s="106"/>
      <c r="E820" s="106"/>
      <c r="F820" s="106"/>
      <c r="G820" s="106"/>
      <c r="H820" s="106"/>
      <c r="I820" s="106"/>
      <c r="J820" s="105"/>
      <c r="K820" s="106"/>
      <c r="L820" s="105"/>
      <c r="M820" s="105"/>
      <c r="N820" s="105"/>
      <c r="O820" s="106"/>
      <c r="P820" s="106"/>
      <c r="Q820" s="106"/>
    </row>
    <row r="821" spans="1:17" s="107" customFormat="1" ht="15">
      <c r="A821" s="106"/>
      <c r="B821" s="106"/>
      <c r="C821" s="106"/>
      <c r="D821" s="106"/>
      <c r="E821" s="106"/>
      <c r="F821" s="106"/>
      <c r="G821" s="106"/>
      <c r="H821" s="106"/>
      <c r="I821" s="106"/>
      <c r="J821" s="105"/>
      <c r="K821" s="106"/>
      <c r="L821" s="105"/>
      <c r="M821" s="105"/>
      <c r="N821" s="105"/>
      <c r="O821" s="106"/>
      <c r="P821" s="106"/>
      <c r="Q821" s="106"/>
    </row>
    <row r="822" spans="1:17" s="107" customFormat="1" ht="15">
      <c r="A822" s="106"/>
      <c r="B822" s="106"/>
      <c r="C822" s="106"/>
      <c r="D822" s="106"/>
      <c r="E822" s="106"/>
      <c r="F822" s="106"/>
      <c r="G822" s="106"/>
      <c r="H822" s="106"/>
      <c r="I822" s="106"/>
      <c r="J822" s="105"/>
      <c r="K822" s="106"/>
      <c r="L822" s="105"/>
      <c r="M822" s="105"/>
      <c r="N822" s="105"/>
      <c r="O822" s="106"/>
      <c r="P822" s="106"/>
      <c r="Q822" s="106"/>
    </row>
    <row r="823" spans="1:17" s="107" customFormat="1" ht="15">
      <c r="A823" s="106"/>
      <c r="B823" s="106"/>
      <c r="C823" s="106"/>
      <c r="D823" s="106"/>
      <c r="E823" s="106"/>
      <c r="F823" s="106"/>
      <c r="G823" s="106"/>
      <c r="H823" s="106"/>
      <c r="I823" s="106"/>
      <c r="J823" s="105"/>
      <c r="K823" s="106"/>
      <c r="L823" s="105"/>
      <c r="M823" s="105"/>
      <c r="N823" s="105"/>
      <c r="O823" s="106"/>
      <c r="P823" s="106"/>
      <c r="Q823" s="106"/>
    </row>
    <row r="824" spans="1:17" s="107" customFormat="1" ht="15">
      <c r="A824" s="106"/>
      <c r="B824" s="106"/>
      <c r="C824" s="106"/>
      <c r="D824" s="106"/>
      <c r="E824" s="106"/>
      <c r="F824" s="106"/>
      <c r="G824" s="106"/>
      <c r="H824" s="106"/>
      <c r="I824" s="106"/>
      <c r="J824" s="105"/>
      <c r="K824" s="106"/>
      <c r="L824" s="105"/>
      <c r="M824" s="105"/>
      <c r="N824" s="105"/>
      <c r="O824" s="106"/>
      <c r="P824" s="106"/>
      <c r="Q824" s="106"/>
    </row>
    <row r="825" spans="1:17" s="107" customFormat="1" ht="15">
      <c r="A825" s="106"/>
      <c r="B825" s="106"/>
      <c r="C825" s="106"/>
      <c r="D825" s="106"/>
      <c r="E825" s="106"/>
      <c r="F825" s="106"/>
      <c r="G825" s="106"/>
      <c r="H825" s="106"/>
      <c r="I825" s="106"/>
      <c r="J825" s="105"/>
      <c r="K825" s="106"/>
      <c r="L825" s="105"/>
      <c r="M825" s="105"/>
      <c r="N825" s="105"/>
      <c r="O825" s="106"/>
      <c r="P825" s="106"/>
      <c r="Q825" s="106"/>
    </row>
    <row r="826" spans="1:17" s="107" customFormat="1" ht="15">
      <c r="A826" s="106"/>
      <c r="B826" s="106"/>
      <c r="C826" s="106"/>
      <c r="D826" s="106"/>
      <c r="E826" s="106"/>
      <c r="F826" s="106"/>
      <c r="G826" s="106"/>
      <c r="H826" s="106"/>
      <c r="I826" s="106"/>
      <c r="J826" s="105"/>
      <c r="K826" s="106"/>
      <c r="L826" s="105"/>
      <c r="M826" s="105"/>
      <c r="N826" s="108"/>
      <c r="O826" s="106"/>
      <c r="P826" s="106"/>
      <c r="Q826" s="106"/>
    </row>
    <row r="827" spans="1:17" s="107" customFormat="1" ht="15">
      <c r="A827" s="106"/>
      <c r="B827" s="106"/>
      <c r="C827" s="106"/>
      <c r="D827" s="106"/>
      <c r="E827" s="106"/>
      <c r="F827" s="106"/>
      <c r="G827" s="106"/>
      <c r="H827" s="106"/>
      <c r="I827" s="106"/>
      <c r="J827" s="105"/>
      <c r="K827" s="106"/>
      <c r="L827" s="105"/>
      <c r="M827" s="105"/>
      <c r="N827" s="108"/>
      <c r="O827" s="106"/>
      <c r="P827" s="106"/>
      <c r="Q827" s="106"/>
    </row>
    <row r="828" spans="1:17" s="107" customFormat="1" ht="15">
      <c r="A828" s="106"/>
      <c r="B828" s="106"/>
      <c r="C828" s="106"/>
      <c r="D828" s="106"/>
      <c r="E828" s="106"/>
      <c r="F828" s="106"/>
      <c r="G828" s="106"/>
      <c r="H828" s="106"/>
      <c r="I828" s="106"/>
      <c r="J828" s="105"/>
      <c r="K828" s="106"/>
      <c r="L828" s="105"/>
      <c r="M828" s="105"/>
      <c r="N828" s="108"/>
      <c r="O828" s="106"/>
      <c r="P828" s="106"/>
      <c r="Q828" s="106"/>
    </row>
    <row r="829" spans="1:17" s="107" customFormat="1" ht="15">
      <c r="A829" s="106"/>
      <c r="B829" s="106"/>
      <c r="C829" s="106"/>
      <c r="D829" s="106"/>
      <c r="E829" s="106"/>
      <c r="F829" s="106"/>
      <c r="G829" s="106"/>
      <c r="H829" s="106"/>
      <c r="I829" s="106"/>
      <c r="J829" s="105"/>
      <c r="K829" s="106"/>
      <c r="L829" s="105"/>
      <c r="M829" s="105"/>
      <c r="N829" s="108"/>
      <c r="O829" s="106"/>
      <c r="P829" s="106"/>
      <c r="Q829" s="106"/>
    </row>
    <row r="830" spans="1:17" s="107" customFormat="1" ht="15">
      <c r="A830" s="106"/>
      <c r="B830" s="106"/>
      <c r="C830" s="106"/>
      <c r="D830" s="106"/>
      <c r="E830" s="106"/>
      <c r="F830" s="106"/>
      <c r="G830" s="106"/>
      <c r="H830" s="106"/>
      <c r="I830" s="106"/>
      <c r="J830" s="105"/>
      <c r="K830" s="106"/>
      <c r="L830" s="105"/>
      <c r="M830" s="105"/>
      <c r="N830" s="108"/>
      <c r="O830" s="106"/>
      <c r="P830" s="106"/>
      <c r="Q830" s="106"/>
    </row>
    <row r="831" spans="1:17" s="107" customFormat="1" ht="15">
      <c r="A831" s="106"/>
      <c r="B831" s="106"/>
      <c r="C831" s="106"/>
      <c r="D831" s="106"/>
      <c r="E831" s="106"/>
      <c r="F831" s="106"/>
      <c r="G831" s="106"/>
      <c r="H831" s="106"/>
      <c r="I831" s="106"/>
      <c r="J831" s="105"/>
      <c r="K831" s="106"/>
      <c r="L831" s="105"/>
      <c r="M831" s="105"/>
      <c r="N831" s="108"/>
      <c r="O831" s="106"/>
      <c r="P831" s="106"/>
      <c r="Q831" s="106"/>
    </row>
    <row r="832" spans="1:17" s="107" customFormat="1" ht="15">
      <c r="A832" s="106"/>
      <c r="B832" s="106"/>
      <c r="C832" s="106"/>
      <c r="D832" s="106"/>
      <c r="E832" s="106"/>
      <c r="F832" s="106"/>
      <c r="G832" s="106"/>
      <c r="H832" s="106"/>
      <c r="I832" s="106"/>
      <c r="J832" s="105"/>
      <c r="K832" s="106"/>
      <c r="L832" s="105"/>
      <c r="M832" s="105"/>
      <c r="N832" s="108"/>
      <c r="O832" s="106"/>
      <c r="P832" s="106"/>
      <c r="Q832" s="106"/>
    </row>
    <row r="833" spans="1:17" s="107" customFormat="1" ht="15">
      <c r="A833" s="106"/>
      <c r="B833" s="106"/>
      <c r="C833" s="106"/>
      <c r="D833" s="106"/>
      <c r="E833" s="106"/>
      <c r="F833" s="106"/>
      <c r="G833" s="106"/>
      <c r="H833" s="106"/>
      <c r="I833" s="106"/>
      <c r="J833" s="105"/>
      <c r="K833" s="106"/>
      <c r="L833" s="105"/>
      <c r="M833" s="105"/>
      <c r="N833" s="108"/>
      <c r="O833" s="106"/>
      <c r="P833" s="106"/>
      <c r="Q833" s="106"/>
    </row>
    <row r="834" spans="1:17" s="107" customFormat="1" ht="15">
      <c r="A834" s="106"/>
      <c r="B834" s="106"/>
      <c r="C834" s="106"/>
      <c r="D834" s="106"/>
      <c r="E834" s="106"/>
      <c r="F834" s="106"/>
      <c r="G834" s="106"/>
      <c r="H834" s="106"/>
      <c r="I834" s="106"/>
      <c r="J834" s="105"/>
      <c r="K834" s="106"/>
      <c r="L834" s="105"/>
      <c r="M834" s="105"/>
      <c r="N834" s="108"/>
      <c r="O834" s="106"/>
      <c r="P834" s="106"/>
      <c r="Q834" s="106"/>
    </row>
    <row r="835" spans="1:17" s="107" customFormat="1" ht="15">
      <c r="A835" s="106"/>
      <c r="B835" s="106"/>
      <c r="C835" s="106"/>
      <c r="D835" s="106"/>
      <c r="E835" s="106"/>
      <c r="F835" s="106"/>
      <c r="G835" s="106"/>
      <c r="H835" s="106"/>
      <c r="I835" s="106"/>
      <c r="J835" s="105"/>
      <c r="K835" s="106"/>
      <c r="L835" s="105"/>
      <c r="M835" s="105"/>
      <c r="N835" s="108"/>
      <c r="O835" s="106"/>
      <c r="P835" s="106"/>
      <c r="Q835" s="106"/>
    </row>
    <row r="836" spans="1:17" s="107" customFormat="1" ht="15">
      <c r="A836" s="106"/>
      <c r="B836" s="106"/>
      <c r="C836" s="106"/>
      <c r="D836" s="106"/>
      <c r="E836" s="106"/>
      <c r="F836" s="106"/>
      <c r="G836" s="106"/>
      <c r="H836" s="106"/>
      <c r="I836" s="106"/>
      <c r="J836" s="105"/>
      <c r="K836" s="106"/>
      <c r="L836" s="105"/>
      <c r="M836" s="105"/>
      <c r="N836" s="108"/>
      <c r="O836" s="106"/>
      <c r="P836" s="106"/>
      <c r="Q836" s="106"/>
    </row>
    <row r="837" spans="1:17" s="107" customFormat="1" ht="15">
      <c r="A837" s="106"/>
      <c r="B837" s="106"/>
      <c r="C837" s="106"/>
      <c r="D837" s="106"/>
      <c r="E837" s="106"/>
      <c r="F837" s="106"/>
      <c r="G837" s="106"/>
      <c r="H837" s="106"/>
      <c r="I837" s="106"/>
      <c r="J837" s="105"/>
      <c r="K837" s="106"/>
      <c r="L837" s="105"/>
      <c r="M837" s="105"/>
      <c r="N837" s="108"/>
      <c r="O837" s="106"/>
      <c r="P837" s="106"/>
      <c r="Q837" s="106"/>
    </row>
    <row r="838" spans="1:17" s="107" customFormat="1" ht="15">
      <c r="A838" s="106"/>
      <c r="B838" s="106"/>
      <c r="C838" s="106"/>
      <c r="D838" s="106"/>
      <c r="E838" s="106"/>
      <c r="F838" s="106"/>
      <c r="G838" s="106"/>
      <c r="H838" s="106"/>
      <c r="I838" s="106"/>
      <c r="J838" s="105"/>
      <c r="K838" s="106"/>
      <c r="L838" s="105"/>
      <c r="M838" s="105"/>
      <c r="N838" s="108"/>
      <c r="O838" s="106"/>
      <c r="P838" s="106"/>
      <c r="Q838" s="106"/>
    </row>
    <row r="839" spans="1:17" s="107" customFormat="1" ht="15">
      <c r="A839" s="106"/>
      <c r="B839" s="106"/>
      <c r="C839" s="106"/>
      <c r="D839" s="106"/>
      <c r="E839" s="106"/>
      <c r="F839" s="106"/>
      <c r="G839" s="106"/>
      <c r="H839" s="106"/>
      <c r="I839" s="106"/>
      <c r="J839" s="105"/>
      <c r="K839" s="106"/>
      <c r="L839" s="105"/>
      <c r="M839" s="105"/>
      <c r="N839" s="108"/>
      <c r="O839" s="106"/>
      <c r="P839" s="106"/>
      <c r="Q839" s="106"/>
    </row>
    <row r="840" spans="1:17" s="107" customFormat="1" ht="15">
      <c r="A840" s="106"/>
      <c r="B840" s="106"/>
      <c r="C840" s="106"/>
      <c r="D840" s="106"/>
      <c r="E840" s="106"/>
      <c r="F840" s="106"/>
      <c r="G840" s="106"/>
      <c r="H840" s="106"/>
      <c r="I840" s="106"/>
      <c r="J840" s="105"/>
      <c r="K840" s="106"/>
      <c r="L840" s="105"/>
      <c r="M840" s="105"/>
      <c r="N840" s="108"/>
      <c r="O840" s="106"/>
      <c r="P840" s="106"/>
      <c r="Q840" s="106"/>
    </row>
  </sheetData>
  <sheetProtection/>
  <mergeCells count="76">
    <mergeCell ref="B41:L41"/>
    <mergeCell ref="D34:H34"/>
    <mergeCell ref="I34:J34"/>
    <mergeCell ref="D35:H35"/>
    <mergeCell ref="I35:J35"/>
    <mergeCell ref="B37:L37"/>
    <mergeCell ref="B39:L39"/>
    <mergeCell ref="B31:H31"/>
    <mergeCell ref="I31:J32"/>
    <mergeCell ref="K31:K32"/>
    <mergeCell ref="L31:L32"/>
    <mergeCell ref="B32:E32"/>
    <mergeCell ref="F32:H32"/>
    <mergeCell ref="K26:K27"/>
    <mergeCell ref="L26:L27"/>
    <mergeCell ref="B27:E27"/>
    <mergeCell ref="F27:H27"/>
    <mergeCell ref="D33:H33"/>
    <mergeCell ref="I33:J33"/>
    <mergeCell ref="D29:H29"/>
    <mergeCell ref="I29:J29"/>
    <mergeCell ref="D30:H30"/>
    <mergeCell ref="I30:J30"/>
    <mergeCell ref="D28:H28"/>
    <mergeCell ref="I28:J28"/>
    <mergeCell ref="D24:H24"/>
    <mergeCell ref="I24:J24"/>
    <mergeCell ref="D25:H25"/>
    <mergeCell ref="I25:J25"/>
    <mergeCell ref="B26:H26"/>
    <mergeCell ref="I26:J27"/>
    <mergeCell ref="B21:H21"/>
    <mergeCell ref="I21:J22"/>
    <mergeCell ref="K21:K22"/>
    <mergeCell ref="L21:L22"/>
    <mergeCell ref="B22:E22"/>
    <mergeCell ref="F22:H22"/>
    <mergeCell ref="K16:K17"/>
    <mergeCell ref="L16:L17"/>
    <mergeCell ref="B17:E17"/>
    <mergeCell ref="F17:H17"/>
    <mergeCell ref="D23:H23"/>
    <mergeCell ref="I23:J23"/>
    <mergeCell ref="D19:H19"/>
    <mergeCell ref="I19:J19"/>
    <mergeCell ref="D20:H20"/>
    <mergeCell ref="I20:J20"/>
    <mergeCell ref="D18:H18"/>
    <mergeCell ref="I18:J18"/>
    <mergeCell ref="I13:J13"/>
    <mergeCell ref="D14:H14"/>
    <mergeCell ref="I14:J14"/>
    <mergeCell ref="D15:H15"/>
    <mergeCell ref="I15:J15"/>
    <mergeCell ref="B16:H16"/>
    <mergeCell ref="I16:J17"/>
    <mergeCell ref="B5:D5"/>
    <mergeCell ref="B6:D6"/>
    <mergeCell ref="A12:A35"/>
    <mergeCell ref="B12:E12"/>
    <mergeCell ref="F12:H12"/>
    <mergeCell ref="I12:J12"/>
    <mergeCell ref="B9:D9"/>
    <mergeCell ref="B10:D10"/>
    <mergeCell ref="A11:I11"/>
    <mergeCell ref="J11:N11"/>
    <mergeCell ref="B7:D7"/>
    <mergeCell ref="B8:D8"/>
    <mergeCell ref="K12:L12"/>
    <mergeCell ref="D13:H13"/>
    <mergeCell ref="B2:G2"/>
    <mergeCell ref="J2:N2"/>
    <mergeCell ref="A3:I3"/>
    <mergeCell ref="J3:N3"/>
    <mergeCell ref="A4:D4"/>
    <mergeCell ref="L4:N10"/>
  </mergeCells>
  <printOptions horizontalCentered="1"/>
  <pageMargins left="0.7874015748031497" right="0.7480314960629921" top="1.299212598425197" bottom="0.7086614173228347" header="0.5118110236220472" footer="0.5118110236220472"/>
  <pageSetup orientation="landscape" paperSize="9" scale="57" r:id="rId1"/>
  <colBreaks count="1" manualBreakCount="1">
    <brk id="14" min="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H4" sqref="H4"/>
    </sheetView>
  </sheetViews>
  <sheetFormatPr defaultColWidth="13.57421875" defaultRowHeight="12.75"/>
  <cols>
    <col min="1" max="1" width="5.421875" style="53" customWidth="1"/>
    <col min="2" max="2" width="17.8515625" style="53" customWidth="1"/>
    <col min="3" max="3" width="40.8515625" style="53" customWidth="1"/>
    <col min="4" max="4" width="20.421875" style="53" customWidth="1"/>
    <col min="5" max="5" width="17.8515625" style="53" customWidth="1"/>
    <col min="6" max="6" width="40.8515625" style="53" customWidth="1"/>
    <col min="7" max="7" width="20.57421875" style="53" customWidth="1"/>
    <col min="8" max="11" width="12.421875" style="53" customWidth="1"/>
    <col min="12" max="12" width="3.00390625" style="1" customWidth="1"/>
    <col min="13" max="13" width="12.7109375" style="71" customWidth="1"/>
    <col min="14" max="15" width="12.7109375" style="72" customWidth="1"/>
    <col min="16" max="204" width="13.57421875" style="5" customWidth="1"/>
    <col min="205" max="205" width="3.00390625" style="5" customWidth="1"/>
    <col min="206" max="16384" width="13.5742187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12"/>
      <c r="N1" s="213"/>
      <c r="O1" s="213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12"/>
      <c r="N2" s="213"/>
      <c r="O2" s="213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</row>
    <row r="3" spans="1:255" s="16" customFormat="1" ht="54" customHeight="1">
      <c r="A3" s="380" t="s">
        <v>2</v>
      </c>
      <c r="B3" s="380"/>
      <c r="C3" s="381" t="s">
        <v>212</v>
      </c>
      <c r="D3" s="381"/>
      <c r="E3" s="6" t="s">
        <v>4</v>
      </c>
      <c r="F3" s="8" t="s">
        <v>213</v>
      </c>
      <c r="G3" s="8"/>
      <c r="H3" s="7"/>
      <c r="I3" s="9"/>
      <c r="J3" s="10">
        <v>2</v>
      </c>
      <c r="K3" s="11">
        <v>2</v>
      </c>
      <c r="L3" s="338"/>
      <c r="M3" s="215"/>
      <c r="N3" s="216"/>
      <c r="O3" s="216"/>
      <c r="P3" s="217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18"/>
      <c r="IR3" s="218"/>
      <c r="IS3" s="218"/>
      <c r="IT3" s="218"/>
      <c r="IU3" s="218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18" t="s">
        <v>83</v>
      </c>
      <c r="I4" s="18"/>
      <c r="J4" s="18"/>
      <c r="K4" s="18"/>
      <c r="L4" s="338"/>
      <c r="M4" s="215"/>
      <c r="N4" s="216"/>
      <c r="O4" s="216"/>
      <c r="P4" s="217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</row>
    <row r="5" spans="1:255" s="16" customFormat="1" ht="54" customHeight="1">
      <c r="A5" s="380" t="s">
        <v>8</v>
      </c>
      <c r="B5" s="380"/>
      <c r="C5" s="381" t="s">
        <v>214</v>
      </c>
      <c r="D5" s="381"/>
      <c r="E5" s="19" t="s">
        <v>10</v>
      </c>
      <c r="F5" s="7" t="s">
        <v>11</v>
      </c>
      <c r="G5" s="374"/>
      <c r="H5" s="374"/>
      <c r="I5" s="20"/>
      <c r="J5" s="21" t="s">
        <v>12</v>
      </c>
      <c r="K5" s="22" t="s">
        <v>194</v>
      </c>
      <c r="L5" s="338"/>
      <c r="M5" s="215"/>
      <c r="N5" s="216"/>
      <c r="O5" s="216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18"/>
      <c r="IR5" s="218"/>
      <c r="IS5" s="218"/>
      <c r="IT5" s="218"/>
      <c r="IU5" s="218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26"/>
      <c r="K6" s="228" t="s">
        <v>195</v>
      </c>
      <c r="L6" s="338"/>
      <c r="M6" s="215"/>
      <c r="N6" s="216"/>
      <c r="O6" s="216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12"/>
      <c r="N7" s="213"/>
      <c r="O7" s="213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  <c r="IO7" s="214"/>
      <c r="IP7" s="214"/>
      <c r="IQ7" s="214"/>
      <c r="IR7" s="214"/>
      <c r="IS7" s="214"/>
      <c r="IT7" s="214"/>
      <c r="IU7" s="21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19"/>
      <c r="N8" s="220"/>
      <c r="O8" s="220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</row>
    <row r="9" spans="1:255" s="31" customFormat="1" ht="21" customHeight="1">
      <c r="A9" s="365"/>
      <c r="B9" s="32" t="s">
        <v>23</v>
      </c>
      <c r="C9" s="33" t="s">
        <v>24</v>
      </c>
      <c r="D9" s="34" t="s">
        <v>25</v>
      </c>
      <c r="E9" s="35" t="s">
        <v>23</v>
      </c>
      <c r="F9" s="36" t="s">
        <v>24</v>
      </c>
      <c r="G9" s="37" t="s">
        <v>25</v>
      </c>
      <c r="H9" s="38" t="s">
        <v>26</v>
      </c>
      <c r="I9" s="38" t="s">
        <v>27</v>
      </c>
      <c r="J9" s="38" t="s">
        <v>28</v>
      </c>
      <c r="K9" s="39" t="s">
        <v>29</v>
      </c>
      <c r="L9" s="338"/>
      <c r="M9" s="219"/>
      <c r="N9" s="220"/>
      <c r="O9" s="220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  <c r="IS9" s="221"/>
      <c r="IT9" s="221"/>
      <c r="IU9" s="221"/>
    </row>
    <row r="10" spans="1:255" ht="33" customHeight="1">
      <c r="A10" s="40">
        <v>1</v>
      </c>
      <c r="B10" s="47">
        <v>6086</v>
      </c>
      <c r="C10" s="48" t="s">
        <v>215</v>
      </c>
      <c r="D10" s="48" t="s">
        <v>216</v>
      </c>
      <c r="E10" s="47">
        <v>6709</v>
      </c>
      <c r="F10" s="48" t="s">
        <v>217</v>
      </c>
      <c r="G10" s="48" t="s">
        <v>218</v>
      </c>
      <c r="H10" s="43" t="s">
        <v>139</v>
      </c>
      <c r="I10" s="44" t="s">
        <v>103</v>
      </c>
      <c r="J10" s="43"/>
      <c r="K10" s="43" t="s">
        <v>40</v>
      </c>
      <c r="L10" s="338"/>
      <c r="M10" s="212"/>
      <c r="N10" s="213"/>
      <c r="O10" s="213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</row>
    <row r="11" spans="1:255" ht="33" customHeight="1">
      <c r="A11" s="40">
        <f>2</f>
        <v>2</v>
      </c>
      <c r="B11" s="47">
        <v>6453</v>
      </c>
      <c r="C11" s="48" t="s">
        <v>219</v>
      </c>
      <c r="D11" s="48" t="s">
        <v>220</v>
      </c>
      <c r="E11" s="47">
        <v>6415</v>
      </c>
      <c r="F11" s="48" t="s">
        <v>221</v>
      </c>
      <c r="G11" s="48" t="s">
        <v>222</v>
      </c>
      <c r="H11" s="43" t="s">
        <v>104</v>
      </c>
      <c r="I11" s="44" t="s">
        <v>175</v>
      </c>
      <c r="J11" s="43"/>
      <c r="K11" s="43" t="s">
        <v>110</v>
      </c>
      <c r="L11" s="338"/>
      <c r="M11" s="212"/>
      <c r="N11" s="213"/>
      <c r="O11" s="213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</row>
    <row r="12" spans="1:255" ht="33" customHeight="1">
      <c r="A12" s="40">
        <v>3</v>
      </c>
      <c r="B12" s="47">
        <v>6553</v>
      </c>
      <c r="C12" s="48" t="s">
        <v>223</v>
      </c>
      <c r="D12" s="48" t="s">
        <v>220</v>
      </c>
      <c r="E12" s="47">
        <v>6322</v>
      </c>
      <c r="F12" s="48" t="s">
        <v>224</v>
      </c>
      <c r="G12" s="48" t="s">
        <v>225</v>
      </c>
      <c r="H12" s="43" t="s">
        <v>175</v>
      </c>
      <c r="I12" s="44" t="s">
        <v>197</v>
      </c>
      <c r="J12" s="43"/>
      <c r="K12" s="43" t="s">
        <v>105</v>
      </c>
      <c r="L12" s="338"/>
      <c r="M12" s="212"/>
      <c r="N12" s="213"/>
      <c r="O12" s="213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</row>
    <row r="13" spans="1:255" ht="33" customHeight="1">
      <c r="A13" s="40">
        <f>4</f>
        <v>4</v>
      </c>
      <c r="B13" s="47"/>
      <c r="C13" s="48"/>
      <c r="D13" s="48"/>
      <c r="E13" s="47"/>
      <c r="F13" s="48"/>
      <c r="G13" s="48"/>
      <c r="H13" s="43"/>
      <c r="I13" s="44"/>
      <c r="J13" s="43"/>
      <c r="K13" s="43"/>
      <c r="L13" s="338"/>
      <c r="M13" s="212"/>
      <c r="N13" s="213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</row>
    <row r="14" spans="1:255" ht="33" customHeight="1">
      <c r="A14" s="40">
        <f>5</f>
        <v>5</v>
      </c>
      <c r="B14" s="47"/>
      <c r="C14" s="48"/>
      <c r="D14" s="48"/>
      <c r="E14" s="47"/>
      <c r="F14" s="48"/>
      <c r="G14" s="48"/>
      <c r="H14" s="43"/>
      <c r="I14" s="44"/>
      <c r="J14" s="43"/>
      <c r="K14" s="43"/>
      <c r="L14" s="338"/>
      <c r="M14" s="212"/>
      <c r="N14" s="213"/>
      <c r="O14" s="213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</row>
    <row r="15" spans="1:255" ht="33" customHeight="1">
      <c r="A15" s="40">
        <v>6</v>
      </c>
      <c r="B15" s="47"/>
      <c r="C15" s="48"/>
      <c r="D15" s="48"/>
      <c r="E15" s="47"/>
      <c r="F15" s="48"/>
      <c r="G15" s="48"/>
      <c r="H15" s="43"/>
      <c r="I15" s="44"/>
      <c r="J15" s="43"/>
      <c r="K15" s="43"/>
      <c r="L15" s="338"/>
      <c r="M15" s="212"/>
      <c r="N15" s="213"/>
      <c r="O15" s="213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</row>
    <row r="16" spans="1:255" ht="52.5" customHeight="1">
      <c r="A16" s="362" t="s">
        <v>48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38"/>
      <c r="M16" s="212"/>
      <c r="N16" s="213"/>
      <c r="O16" s="213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</row>
    <row r="17" spans="1:255" ht="32.25" customHeight="1">
      <c r="A17" s="360">
        <v>7</v>
      </c>
      <c r="B17" s="47">
        <v>6086</v>
      </c>
      <c r="C17" s="48" t="s">
        <v>215</v>
      </c>
      <c r="D17" s="48" t="s">
        <v>216</v>
      </c>
      <c r="E17" s="47">
        <v>6709</v>
      </c>
      <c r="F17" s="48" t="s">
        <v>217</v>
      </c>
      <c r="G17" s="48" t="s">
        <v>218</v>
      </c>
      <c r="H17" s="361" t="s">
        <v>103</v>
      </c>
      <c r="I17" s="361" t="s">
        <v>138</v>
      </c>
      <c r="J17" s="361"/>
      <c r="K17" s="358" t="s">
        <v>185</v>
      </c>
      <c r="L17" s="338"/>
      <c r="M17" s="212"/>
      <c r="N17" s="213"/>
      <c r="O17" s="213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</row>
    <row r="18" spans="1:255" ht="32.25" customHeight="1">
      <c r="A18" s="360"/>
      <c r="B18" s="47">
        <v>6553</v>
      </c>
      <c r="C18" s="48" t="s">
        <v>223</v>
      </c>
      <c r="D18" s="48" t="s">
        <v>220</v>
      </c>
      <c r="E18" s="47">
        <v>6236</v>
      </c>
      <c r="F18" s="48" t="s">
        <v>226</v>
      </c>
      <c r="G18" s="48" t="s">
        <v>227</v>
      </c>
      <c r="H18" s="361"/>
      <c r="I18" s="361"/>
      <c r="J18" s="361"/>
      <c r="K18" s="359"/>
      <c r="L18" s="338"/>
      <c r="M18" s="212"/>
      <c r="N18" s="213"/>
      <c r="O18" s="213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</row>
    <row r="19" spans="1:255" ht="32.25" customHeight="1">
      <c r="A19" s="360">
        <v>8</v>
      </c>
      <c r="B19" s="47"/>
      <c r="C19" s="48"/>
      <c r="D19" s="48"/>
      <c r="E19" s="47"/>
      <c r="F19" s="48"/>
      <c r="G19" s="48"/>
      <c r="H19" s="361"/>
      <c r="I19" s="361"/>
      <c r="J19" s="361"/>
      <c r="K19" s="358"/>
      <c r="L19" s="338"/>
      <c r="M19" s="212"/>
      <c r="N19" s="213"/>
      <c r="O19" s="213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4"/>
      <c r="GF19" s="214"/>
      <c r="GG19" s="214"/>
      <c r="GH19" s="214"/>
      <c r="GI19" s="214"/>
      <c r="GJ19" s="214"/>
      <c r="GK19" s="214"/>
      <c r="GL19" s="214"/>
      <c r="GM19" s="214"/>
      <c r="GN19" s="214"/>
      <c r="GO19" s="214"/>
      <c r="GP19" s="214"/>
      <c r="GQ19" s="214"/>
      <c r="GR19" s="214"/>
      <c r="GS19" s="214"/>
      <c r="GT19" s="214"/>
      <c r="GU19" s="214"/>
      <c r="GV19" s="214"/>
      <c r="GW19" s="214"/>
      <c r="GX19" s="214"/>
      <c r="GY19" s="214"/>
      <c r="GZ19" s="214"/>
      <c r="HA19" s="214"/>
      <c r="HB19" s="214"/>
      <c r="HC19" s="214"/>
      <c r="HD19" s="214"/>
      <c r="HE19" s="214"/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4"/>
      <c r="HR19" s="214"/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4"/>
      <c r="IE19" s="214"/>
      <c r="IF19" s="214"/>
      <c r="IG19" s="214"/>
      <c r="IH19" s="214"/>
      <c r="II19" s="214"/>
      <c r="IJ19" s="214"/>
      <c r="IK19" s="214"/>
      <c r="IL19" s="214"/>
      <c r="IM19" s="214"/>
      <c r="IN19" s="214"/>
      <c r="IO19" s="214"/>
      <c r="IP19" s="214"/>
      <c r="IQ19" s="214"/>
      <c r="IR19" s="214"/>
      <c r="IS19" s="214"/>
      <c r="IT19" s="214"/>
      <c r="IU19" s="214"/>
    </row>
    <row r="20" spans="1:255" ht="32.25" customHeight="1">
      <c r="A20" s="360"/>
      <c r="B20" s="47"/>
      <c r="C20" s="48"/>
      <c r="D20" s="48"/>
      <c r="E20" s="47"/>
      <c r="F20" s="48"/>
      <c r="G20" s="48"/>
      <c r="H20" s="361"/>
      <c r="I20" s="361"/>
      <c r="J20" s="361"/>
      <c r="K20" s="359"/>
      <c r="L20" s="338"/>
      <c r="M20" s="212"/>
      <c r="N20" s="213"/>
      <c r="O20" s="213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4"/>
      <c r="GE20" s="214"/>
      <c r="GF20" s="214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4"/>
      <c r="GW20" s="214"/>
      <c r="GX20" s="214"/>
      <c r="GY20" s="214"/>
      <c r="GZ20" s="214"/>
      <c r="HA20" s="214"/>
      <c r="HB20" s="214"/>
      <c r="HC20" s="214"/>
      <c r="HD20" s="214"/>
      <c r="HE20" s="214"/>
      <c r="HF20" s="214"/>
      <c r="HG20" s="214"/>
      <c r="HH20" s="214"/>
      <c r="HI20" s="214"/>
      <c r="HJ20" s="214"/>
      <c r="HK20" s="214"/>
      <c r="HL20" s="214"/>
      <c r="HM20" s="214"/>
      <c r="HN20" s="214"/>
      <c r="HO20" s="214"/>
      <c r="HP20" s="214"/>
      <c r="HQ20" s="214"/>
      <c r="HR20" s="214"/>
      <c r="HS20" s="214"/>
      <c r="HT20" s="214"/>
      <c r="HU20" s="214"/>
      <c r="HV20" s="214"/>
      <c r="HW20" s="214"/>
      <c r="HX20" s="214"/>
      <c r="HY20" s="214"/>
      <c r="HZ20" s="214"/>
      <c r="IA20" s="214"/>
      <c r="IB20" s="214"/>
      <c r="IC20" s="214"/>
      <c r="ID20" s="214"/>
      <c r="IE20" s="214"/>
      <c r="IF20" s="214"/>
      <c r="IG20" s="214"/>
      <c r="IH20" s="214"/>
      <c r="II20" s="214"/>
      <c r="IJ20" s="214"/>
      <c r="IK20" s="214"/>
      <c r="IL20" s="214"/>
      <c r="IM20" s="214"/>
      <c r="IN20" s="214"/>
      <c r="IO20" s="214"/>
      <c r="IP20" s="214"/>
      <c r="IQ20" s="214"/>
      <c r="IR20" s="214"/>
      <c r="IS20" s="214"/>
      <c r="IT20" s="214"/>
      <c r="IU20" s="21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12"/>
      <c r="N21" s="213"/>
      <c r="O21" s="213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14"/>
      <c r="GH21" s="214"/>
      <c r="GI21" s="214"/>
      <c r="GJ21" s="214"/>
      <c r="GK21" s="214"/>
      <c r="GL21" s="214"/>
      <c r="GM21" s="214"/>
      <c r="GN21" s="214"/>
      <c r="GO21" s="214"/>
      <c r="GP21" s="214"/>
      <c r="GQ21" s="214"/>
      <c r="GR21" s="214"/>
      <c r="GS21" s="214"/>
      <c r="GT21" s="214"/>
      <c r="GU21" s="214"/>
      <c r="GV21" s="214"/>
      <c r="GW21" s="214"/>
      <c r="GX21" s="214"/>
      <c r="GY21" s="214"/>
      <c r="GZ21" s="214"/>
      <c r="HA21" s="214"/>
      <c r="HB21" s="214"/>
      <c r="HC21" s="214"/>
      <c r="HD21" s="214"/>
      <c r="HE21" s="214"/>
      <c r="HF21" s="214"/>
      <c r="HG21" s="214"/>
      <c r="HH21" s="214"/>
      <c r="HI21" s="214"/>
      <c r="HJ21" s="214"/>
      <c r="HK21" s="214"/>
      <c r="HL21" s="214"/>
      <c r="HM21" s="214"/>
      <c r="HN21" s="214"/>
      <c r="HO21" s="214"/>
      <c r="HP21" s="214"/>
      <c r="HQ21" s="214"/>
      <c r="HR21" s="214"/>
      <c r="HS21" s="214"/>
      <c r="HT21" s="214"/>
      <c r="HU21" s="214"/>
      <c r="HV21" s="214"/>
      <c r="HW21" s="214"/>
      <c r="HX21" s="214"/>
      <c r="HY21" s="214"/>
      <c r="HZ21" s="214"/>
      <c r="IA21" s="214"/>
      <c r="IB21" s="214"/>
      <c r="IC21" s="214"/>
      <c r="ID21" s="214"/>
      <c r="IE21" s="214"/>
      <c r="IF21" s="214"/>
      <c r="IG21" s="214"/>
      <c r="IH21" s="214"/>
      <c r="II21" s="214"/>
      <c r="IJ21" s="214"/>
      <c r="IK21" s="214"/>
      <c r="IL21" s="214"/>
      <c r="IM21" s="214"/>
      <c r="IN21" s="214"/>
      <c r="IO21" s="214"/>
      <c r="IP21" s="214"/>
      <c r="IQ21" s="214"/>
      <c r="IR21" s="214"/>
      <c r="IS21" s="214"/>
      <c r="IT21" s="214"/>
      <c r="IU21" s="21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12"/>
      <c r="N22" s="213"/>
      <c r="O22" s="213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19"/>
      <c r="N23" s="220"/>
      <c r="O23" s="220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  <c r="IS23" s="221"/>
      <c r="IT23" s="221"/>
      <c r="IU23" s="221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12"/>
      <c r="N24" s="213"/>
      <c r="O24" s="213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</row>
    <row r="25" spans="1:255" ht="24.75" customHeight="1">
      <c r="A25" s="355"/>
      <c r="B25" s="355"/>
      <c r="C25" s="51"/>
      <c r="D25" s="356"/>
      <c r="E25" s="356"/>
      <c r="F25" s="357"/>
      <c r="G25" s="357"/>
      <c r="H25" s="356"/>
      <c r="I25" s="356"/>
      <c r="J25" s="356"/>
      <c r="K25" s="52"/>
      <c r="L25" s="338"/>
      <c r="M25" s="212"/>
      <c r="N25" s="213"/>
      <c r="O25" s="213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14"/>
      <c r="GH25" s="214"/>
      <c r="GI25" s="214"/>
      <c r="GJ25" s="214"/>
      <c r="GK25" s="214"/>
      <c r="GL25" s="214"/>
      <c r="GM25" s="214"/>
      <c r="GN25" s="214"/>
      <c r="GO25" s="214"/>
      <c r="GP25" s="214"/>
      <c r="GQ25" s="214"/>
      <c r="GR25" s="214"/>
      <c r="GS25" s="214"/>
      <c r="GT25" s="214"/>
      <c r="GU25" s="214"/>
      <c r="GV25" s="214"/>
      <c r="GW25" s="214"/>
      <c r="GX25" s="214"/>
      <c r="GY25" s="214"/>
      <c r="GZ25" s="214"/>
      <c r="HA25" s="214"/>
      <c r="HB25" s="214"/>
      <c r="HC25" s="214"/>
      <c r="HD25" s="214"/>
      <c r="HE25" s="214"/>
      <c r="HF25" s="214"/>
      <c r="HG25" s="214"/>
      <c r="HH25" s="214"/>
      <c r="HI25" s="214"/>
      <c r="HJ25" s="214"/>
      <c r="HK25" s="214"/>
      <c r="HL25" s="214"/>
      <c r="HM25" s="214"/>
      <c r="HN25" s="214"/>
      <c r="HO25" s="214"/>
      <c r="HP25" s="214"/>
      <c r="HQ25" s="214"/>
      <c r="HR25" s="214"/>
      <c r="HS25" s="214"/>
      <c r="HT25" s="214"/>
      <c r="HU25" s="214"/>
      <c r="HV25" s="214"/>
      <c r="HW25" s="214"/>
      <c r="HX25" s="214"/>
      <c r="HY25" s="214"/>
      <c r="HZ25" s="214"/>
      <c r="IA25" s="214"/>
      <c r="IB25" s="214"/>
      <c r="IC25" s="214"/>
      <c r="ID25" s="214"/>
      <c r="IE25" s="214"/>
      <c r="IF25" s="214"/>
      <c r="IG25" s="214"/>
      <c r="IH25" s="214"/>
      <c r="II25" s="214"/>
      <c r="IJ25" s="214"/>
      <c r="IK25" s="214"/>
      <c r="IL25" s="214"/>
      <c r="IM25" s="214"/>
      <c r="IN25" s="214"/>
      <c r="IO25" s="214"/>
      <c r="IP25" s="214"/>
      <c r="IQ25" s="214"/>
      <c r="IR25" s="214"/>
      <c r="IS25" s="214"/>
      <c r="IT25" s="214"/>
      <c r="IU25" s="21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12"/>
      <c r="N26" s="213"/>
      <c r="O26" s="213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  <c r="FK26" s="214"/>
      <c r="FL26" s="214"/>
      <c r="FM26" s="214"/>
      <c r="FN26" s="214"/>
      <c r="FO26" s="214"/>
      <c r="FP26" s="214"/>
      <c r="FQ26" s="214"/>
      <c r="FR26" s="214"/>
      <c r="FS26" s="214"/>
      <c r="FT26" s="214"/>
      <c r="FU26" s="214"/>
      <c r="FV26" s="214"/>
      <c r="FW26" s="214"/>
      <c r="FX26" s="214"/>
      <c r="FY26" s="214"/>
      <c r="FZ26" s="214"/>
      <c r="GA26" s="214"/>
      <c r="GB26" s="214"/>
      <c r="GC26" s="214"/>
      <c r="GD26" s="214"/>
      <c r="GE26" s="214"/>
      <c r="GF26" s="214"/>
      <c r="GG26" s="214"/>
      <c r="GH26" s="214"/>
      <c r="GI26" s="214"/>
      <c r="GJ26" s="214"/>
      <c r="GK26" s="214"/>
      <c r="GL26" s="214"/>
      <c r="GM26" s="214"/>
      <c r="GN26" s="214"/>
      <c r="GO26" s="214"/>
      <c r="GP26" s="214"/>
      <c r="GQ26" s="214"/>
      <c r="GR26" s="214"/>
      <c r="GS26" s="214"/>
      <c r="GT26" s="214"/>
      <c r="GU26" s="214"/>
      <c r="GV26" s="214"/>
      <c r="GW26" s="214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  <c r="HV26" s="214"/>
      <c r="HW26" s="214"/>
      <c r="HX26" s="214"/>
      <c r="HY26" s="214"/>
      <c r="HZ26" s="214"/>
      <c r="IA26" s="214"/>
      <c r="IB26" s="214"/>
      <c r="IC26" s="214"/>
      <c r="ID26" s="214"/>
      <c r="IE26" s="214"/>
      <c r="IF26" s="214"/>
      <c r="IG26" s="214"/>
      <c r="IH26" s="214"/>
      <c r="II26" s="214"/>
      <c r="IJ26" s="214"/>
      <c r="IK26" s="214"/>
      <c r="IL26" s="214"/>
      <c r="IM26" s="214"/>
      <c r="IN26" s="214"/>
      <c r="IO26" s="214"/>
      <c r="IP26" s="214"/>
      <c r="IQ26" s="214"/>
      <c r="IR26" s="214"/>
      <c r="IS26" s="214"/>
      <c r="IT26" s="214"/>
      <c r="IU26" s="214"/>
    </row>
    <row r="27" spans="1:255" ht="24.75" customHeight="1">
      <c r="A27" s="349"/>
      <c r="B27" s="349"/>
      <c r="C27" s="350" t="s">
        <v>228</v>
      </c>
      <c r="D27" s="350"/>
      <c r="E27" s="351"/>
      <c r="F27" s="350" t="s">
        <v>229</v>
      </c>
      <c r="G27" s="350"/>
      <c r="H27" s="350"/>
      <c r="I27" s="350"/>
      <c r="J27" s="350"/>
      <c r="K27" s="52"/>
      <c r="L27" s="338"/>
      <c r="M27" s="212"/>
      <c r="N27" s="213"/>
      <c r="O27" s="213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  <c r="FL27" s="214"/>
      <c r="FM27" s="214"/>
      <c r="FN27" s="214"/>
      <c r="FO27" s="214"/>
      <c r="FP27" s="214"/>
      <c r="FQ27" s="214"/>
      <c r="FR27" s="214"/>
      <c r="FS27" s="214"/>
      <c r="FT27" s="214"/>
      <c r="FU27" s="214"/>
      <c r="FV27" s="214"/>
      <c r="FW27" s="214"/>
      <c r="FX27" s="214"/>
      <c r="FY27" s="214"/>
      <c r="FZ27" s="214"/>
      <c r="GA27" s="214"/>
      <c r="GB27" s="214"/>
      <c r="GC27" s="214"/>
      <c r="GD27" s="214"/>
      <c r="GE27" s="214"/>
      <c r="GF27" s="214"/>
      <c r="GG27" s="214"/>
      <c r="GH27" s="214"/>
      <c r="GI27" s="214"/>
      <c r="GJ27" s="214"/>
      <c r="GK27" s="214"/>
      <c r="GL27" s="214"/>
      <c r="GM27" s="214"/>
      <c r="GN27" s="214"/>
      <c r="GO27" s="214"/>
      <c r="GP27" s="214"/>
      <c r="GQ27" s="214"/>
      <c r="GR27" s="214"/>
      <c r="GS27" s="214"/>
      <c r="GT27" s="214"/>
      <c r="GU27" s="214"/>
      <c r="GV27" s="214"/>
      <c r="GW27" s="214"/>
      <c r="GX27" s="214"/>
      <c r="GY27" s="214"/>
      <c r="GZ27" s="214"/>
      <c r="HA27" s="214"/>
      <c r="HB27" s="214"/>
      <c r="HC27" s="214"/>
      <c r="HD27" s="214"/>
      <c r="HE27" s="214"/>
      <c r="HF27" s="214"/>
      <c r="HG27" s="214"/>
      <c r="HH27" s="214"/>
      <c r="HI27" s="214"/>
      <c r="HJ27" s="214"/>
      <c r="HK27" s="214"/>
      <c r="HL27" s="214"/>
      <c r="HM27" s="214"/>
      <c r="HN27" s="214"/>
      <c r="HO27" s="214"/>
      <c r="HP27" s="214"/>
      <c r="HQ27" s="214"/>
      <c r="HR27" s="214"/>
      <c r="HS27" s="214"/>
      <c r="HT27" s="214"/>
      <c r="HU27" s="214"/>
      <c r="HV27" s="214"/>
      <c r="HW27" s="214"/>
      <c r="HX27" s="214"/>
      <c r="HY27" s="214"/>
      <c r="HZ27" s="214"/>
      <c r="IA27" s="214"/>
      <c r="IB27" s="214"/>
      <c r="IC27" s="214"/>
      <c r="ID27" s="214"/>
      <c r="IE27" s="214"/>
      <c r="IF27" s="214"/>
      <c r="IG27" s="214"/>
      <c r="IH27" s="214"/>
      <c r="II27" s="214"/>
      <c r="IJ27" s="214"/>
      <c r="IK27" s="214"/>
      <c r="IL27" s="214"/>
      <c r="IM27" s="214"/>
      <c r="IN27" s="214"/>
      <c r="IO27" s="214"/>
      <c r="IP27" s="214"/>
      <c r="IQ27" s="214"/>
      <c r="IR27" s="214"/>
      <c r="IS27" s="214"/>
      <c r="IT27" s="214"/>
      <c r="IU27" s="21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12"/>
      <c r="N28" s="213"/>
      <c r="O28" s="213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  <c r="FK28" s="214"/>
      <c r="FL28" s="214"/>
      <c r="FM28" s="214"/>
      <c r="FN28" s="214"/>
      <c r="FO28" s="214"/>
      <c r="FP28" s="214"/>
      <c r="FQ28" s="214"/>
      <c r="FR28" s="214"/>
      <c r="FS28" s="214"/>
      <c r="FT28" s="214"/>
      <c r="FU28" s="214"/>
      <c r="FV28" s="214"/>
      <c r="FW28" s="214"/>
      <c r="FX28" s="214"/>
      <c r="FY28" s="214"/>
      <c r="FZ28" s="214"/>
      <c r="GA28" s="214"/>
      <c r="GB28" s="214"/>
      <c r="GC28" s="214"/>
      <c r="GD28" s="214"/>
      <c r="GE28" s="214"/>
      <c r="GF28" s="214"/>
      <c r="GG28" s="214"/>
      <c r="GH28" s="214"/>
      <c r="GI28" s="214"/>
      <c r="GJ28" s="214"/>
      <c r="GK28" s="214"/>
      <c r="GL28" s="214"/>
      <c r="GM28" s="214"/>
      <c r="GN28" s="214"/>
      <c r="GO28" s="214"/>
      <c r="GP28" s="214"/>
      <c r="GQ28" s="214"/>
      <c r="GR28" s="214"/>
      <c r="GS28" s="214"/>
      <c r="GT28" s="214"/>
      <c r="GU28" s="214"/>
      <c r="GV28" s="214"/>
      <c r="GW28" s="214"/>
      <c r="GX28" s="214"/>
      <c r="GY28" s="214"/>
      <c r="GZ28" s="214"/>
      <c r="HA28" s="214"/>
      <c r="HB28" s="214"/>
      <c r="HC28" s="214"/>
      <c r="HD28" s="214"/>
      <c r="HE28" s="214"/>
      <c r="HF28" s="214"/>
      <c r="HG28" s="214"/>
      <c r="HH28" s="214"/>
      <c r="HI28" s="214"/>
      <c r="HJ28" s="214"/>
      <c r="HK28" s="214"/>
      <c r="HL28" s="214"/>
      <c r="HM28" s="214"/>
      <c r="HN28" s="214"/>
      <c r="HO28" s="214"/>
      <c r="HP28" s="214"/>
      <c r="HQ28" s="214"/>
      <c r="HR28" s="214"/>
      <c r="HS28" s="214"/>
      <c r="HT28" s="214"/>
      <c r="HU28" s="214"/>
      <c r="HV28" s="214"/>
      <c r="HW28" s="214"/>
      <c r="HX28" s="214"/>
      <c r="HY28" s="214"/>
      <c r="HZ28" s="214"/>
      <c r="IA28" s="214"/>
      <c r="IB28" s="214"/>
      <c r="IC28" s="214"/>
      <c r="ID28" s="214"/>
      <c r="IE28" s="214"/>
      <c r="IF28" s="214"/>
      <c r="IG28" s="214"/>
      <c r="IH28" s="214"/>
      <c r="II28" s="214"/>
      <c r="IJ28" s="214"/>
      <c r="IK28" s="214"/>
      <c r="IL28" s="214"/>
      <c r="IM28" s="214"/>
      <c r="IN28" s="214"/>
      <c r="IO28" s="214"/>
      <c r="IP28" s="214"/>
      <c r="IQ28" s="214"/>
      <c r="IR28" s="214"/>
      <c r="IS28" s="214"/>
      <c r="IT28" s="214"/>
      <c r="IU28" s="214"/>
    </row>
    <row r="29" spans="1:255" s="31" customFormat="1" ht="45.75" customHeight="1">
      <c r="A29" s="352" t="s">
        <v>58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19"/>
      <c r="N29" s="220"/>
      <c r="O29" s="220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1"/>
      <c r="IG29" s="221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  <c r="IS29" s="221"/>
      <c r="IT29" s="221"/>
      <c r="IU29" s="221"/>
    </row>
    <row r="30" spans="1:255" ht="30.75" customHeight="1">
      <c r="A30" s="346" t="s">
        <v>230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12"/>
      <c r="N30" s="213"/>
      <c r="O30" s="213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4"/>
      <c r="FL30" s="214"/>
      <c r="FM30" s="214"/>
      <c r="FN30" s="214"/>
      <c r="FO30" s="214"/>
      <c r="FP30" s="214"/>
      <c r="FQ30" s="214"/>
      <c r="FR30" s="214"/>
      <c r="FS30" s="214"/>
      <c r="FT30" s="214"/>
      <c r="FU30" s="214"/>
      <c r="FV30" s="214"/>
      <c r="FW30" s="214"/>
      <c r="FX30" s="214"/>
      <c r="FY30" s="214"/>
      <c r="FZ30" s="214"/>
      <c r="GA30" s="214"/>
      <c r="GB30" s="214"/>
      <c r="GC30" s="214"/>
      <c r="GD30" s="214"/>
      <c r="GE30" s="214"/>
      <c r="GF30" s="214"/>
      <c r="GG30" s="214"/>
      <c r="GH30" s="214"/>
      <c r="GI30" s="214"/>
      <c r="GJ30" s="214"/>
      <c r="GK30" s="214"/>
      <c r="GL30" s="214"/>
      <c r="GM30" s="214"/>
      <c r="GN30" s="214"/>
      <c r="GO30" s="214"/>
      <c r="GP30" s="214"/>
      <c r="GQ30" s="214"/>
      <c r="GR30" s="214"/>
      <c r="GS30" s="214"/>
      <c r="GT30" s="214"/>
      <c r="GU30" s="214"/>
      <c r="GV30" s="214"/>
      <c r="GW30" s="214"/>
      <c r="GX30" s="214"/>
      <c r="GY30" s="214"/>
      <c r="GZ30" s="214"/>
      <c r="HA30" s="214"/>
      <c r="HB30" s="214"/>
      <c r="HC30" s="214"/>
      <c r="HD30" s="214"/>
      <c r="HE30" s="214"/>
      <c r="HF30" s="214"/>
      <c r="HG30" s="214"/>
      <c r="HH30" s="214"/>
      <c r="HI30" s="214"/>
      <c r="HJ30" s="214"/>
      <c r="HK30" s="214"/>
      <c r="HL30" s="214"/>
      <c r="HM30" s="214"/>
      <c r="HN30" s="214"/>
      <c r="HO30" s="214"/>
      <c r="HP30" s="214"/>
      <c r="HQ30" s="214"/>
      <c r="HR30" s="214"/>
      <c r="HS30" s="214"/>
      <c r="HT30" s="214"/>
      <c r="HU30" s="214"/>
      <c r="HV30" s="214"/>
      <c r="HW30" s="214"/>
      <c r="HX30" s="214"/>
      <c r="HY30" s="214"/>
      <c r="HZ30" s="214"/>
      <c r="IA30" s="214"/>
      <c r="IB30" s="214"/>
      <c r="IC30" s="214"/>
      <c r="ID30" s="214"/>
      <c r="IE30" s="214"/>
      <c r="IF30" s="214"/>
      <c r="IG30" s="214"/>
      <c r="IH30" s="214"/>
      <c r="II30" s="214"/>
      <c r="IJ30" s="214"/>
      <c r="IK30" s="214"/>
      <c r="IL30" s="214"/>
      <c r="IM30" s="214"/>
      <c r="IN30" s="214"/>
      <c r="IO30" s="214"/>
      <c r="IP30" s="214"/>
      <c r="IQ30" s="214"/>
      <c r="IR30" s="214"/>
      <c r="IS30" s="214"/>
      <c r="IT30" s="214"/>
      <c r="IU30" s="214"/>
    </row>
    <row r="31" spans="1:255" ht="30.7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38"/>
      <c r="M31" s="212"/>
      <c r="N31" s="213"/>
      <c r="O31" s="213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4"/>
      <c r="FL31" s="214"/>
      <c r="FM31" s="214"/>
      <c r="FN31" s="214"/>
      <c r="FO31" s="214"/>
      <c r="FP31" s="214"/>
      <c r="FQ31" s="214"/>
      <c r="FR31" s="214"/>
      <c r="FS31" s="214"/>
      <c r="FT31" s="214"/>
      <c r="FU31" s="214"/>
      <c r="FV31" s="214"/>
      <c r="FW31" s="214"/>
      <c r="FX31" s="214"/>
      <c r="FY31" s="214"/>
      <c r="FZ31" s="214"/>
      <c r="GA31" s="214"/>
      <c r="GB31" s="214"/>
      <c r="GC31" s="214"/>
      <c r="GD31" s="214"/>
      <c r="GE31" s="214"/>
      <c r="GF31" s="214"/>
      <c r="GG31" s="214"/>
      <c r="GH31" s="214"/>
      <c r="GI31" s="214"/>
      <c r="GJ31" s="214"/>
      <c r="GK31" s="214"/>
      <c r="GL31" s="214"/>
      <c r="GM31" s="214"/>
      <c r="GN31" s="214"/>
      <c r="GO31" s="214"/>
      <c r="GP31" s="214"/>
      <c r="GQ31" s="214"/>
      <c r="GR31" s="214"/>
      <c r="GS31" s="214"/>
      <c r="GT31" s="214"/>
      <c r="GU31" s="214"/>
      <c r="GV31" s="214"/>
      <c r="GW31" s="214"/>
      <c r="GX31" s="214"/>
      <c r="GY31" s="214"/>
      <c r="GZ31" s="214"/>
      <c r="HA31" s="214"/>
      <c r="HB31" s="214"/>
      <c r="HC31" s="214"/>
      <c r="HD31" s="214"/>
      <c r="HE31" s="214"/>
      <c r="HF31" s="214"/>
      <c r="HG31" s="214"/>
      <c r="HH31" s="214"/>
      <c r="HI31" s="214"/>
      <c r="HJ31" s="214"/>
      <c r="HK31" s="214"/>
      <c r="HL31" s="214"/>
      <c r="HM31" s="214"/>
      <c r="HN31" s="214"/>
      <c r="HO31" s="214"/>
      <c r="HP31" s="214"/>
      <c r="HQ31" s="214"/>
      <c r="HR31" s="214"/>
      <c r="HS31" s="214"/>
      <c r="HT31" s="214"/>
      <c r="HU31" s="214"/>
      <c r="HV31" s="214"/>
      <c r="HW31" s="214"/>
      <c r="HX31" s="214"/>
      <c r="HY31" s="214"/>
      <c r="HZ31" s="214"/>
      <c r="IA31" s="214"/>
      <c r="IB31" s="214"/>
      <c r="IC31" s="214"/>
      <c r="ID31" s="214"/>
      <c r="IE31" s="214"/>
      <c r="IF31" s="214"/>
      <c r="IG31" s="214"/>
      <c r="IH31" s="214"/>
      <c r="II31" s="214"/>
      <c r="IJ31" s="214"/>
      <c r="IK31" s="214"/>
      <c r="IL31" s="214"/>
      <c r="IM31" s="214"/>
      <c r="IN31" s="214"/>
      <c r="IO31" s="214"/>
      <c r="IP31" s="214"/>
      <c r="IQ31" s="214"/>
      <c r="IR31" s="214"/>
      <c r="IS31" s="214"/>
      <c r="IT31" s="214"/>
      <c r="IU31" s="214"/>
    </row>
    <row r="32" spans="1:255" ht="32.25" customHeight="1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12"/>
      <c r="N32" s="213"/>
      <c r="O32" s="213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  <c r="FK32" s="214"/>
      <c r="FL32" s="214"/>
      <c r="FM32" s="214"/>
      <c r="FN32" s="214"/>
      <c r="FO32" s="214"/>
      <c r="FP32" s="214"/>
      <c r="FQ32" s="214"/>
      <c r="FR32" s="214"/>
      <c r="FS32" s="214"/>
      <c r="FT32" s="214"/>
      <c r="FU32" s="214"/>
      <c r="FV32" s="214"/>
      <c r="FW32" s="214"/>
      <c r="FX32" s="214"/>
      <c r="FY32" s="214"/>
      <c r="FZ32" s="214"/>
      <c r="GA32" s="214"/>
      <c r="GB32" s="214"/>
      <c r="GC32" s="214"/>
      <c r="GD32" s="214"/>
      <c r="GE32" s="214"/>
      <c r="GF32" s="214"/>
      <c r="GG32" s="214"/>
      <c r="GH32" s="214"/>
      <c r="GI32" s="214"/>
      <c r="GJ32" s="214"/>
      <c r="GK32" s="214"/>
      <c r="GL32" s="214"/>
      <c r="GM32" s="214"/>
      <c r="GN32" s="214"/>
      <c r="GO32" s="214"/>
      <c r="GP32" s="214"/>
      <c r="GQ32" s="214"/>
      <c r="GR32" s="214"/>
      <c r="GS32" s="214"/>
      <c r="GT32" s="214"/>
      <c r="GU32" s="214"/>
      <c r="GV32" s="214"/>
      <c r="GW32" s="214"/>
      <c r="GX32" s="214"/>
      <c r="GY32" s="214"/>
      <c r="GZ32" s="214"/>
      <c r="HA32" s="214"/>
      <c r="HB32" s="214"/>
      <c r="HC32" s="214"/>
      <c r="HD32" s="214"/>
      <c r="HE32" s="214"/>
      <c r="HF32" s="214"/>
      <c r="HG32" s="214"/>
      <c r="HH32" s="214"/>
      <c r="HI32" s="214"/>
      <c r="HJ32" s="214"/>
      <c r="HK32" s="214"/>
      <c r="HL32" s="214"/>
      <c r="HM32" s="214"/>
      <c r="HN32" s="214"/>
      <c r="HO32" s="214"/>
      <c r="HP32" s="214"/>
      <c r="HQ32" s="214"/>
      <c r="HR32" s="214"/>
      <c r="HS32" s="214"/>
      <c r="HT32" s="214"/>
      <c r="HU32" s="214"/>
      <c r="HV32" s="214"/>
      <c r="HW32" s="214"/>
      <c r="HX32" s="214"/>
      <c r="HY32" s="214"/>
      <c r="HZ32" s="214"/>
      <c r="IA32" s="214"/>
      <c r="IB32" s="214"/>
      <c r="IC32" s="214"/>
      <c r="ID32" s="214"/>
      <c r="IE32" s="214"/>
      <c r="IF32" s="214"/>
      <c r="IG32" s="214"/>
      <c r="IH32" s="214"/>
      <c r="II32" s="214"/>
      <c r="IJ32" s="214"/>
      <c r="IK32" s="214"/>
      <c r="IL32" s="214"/>
      <c r="IM32" s="214"/>
      <c r="IN32" s="214"/>
      <c r="IO32" s="214"/>
      <c r="IP32" s="214"/>
      <c r="IQ32" s="214"/>
      <c r="IR32" s="214"/>
      <c r="IS32" s="214"/>
      <c r="IT32" s="214"/>
      <c r="IU32" s="21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12"/>
      <c r="N33" s="213"/>
      <c r="O33" s="213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214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4"/>
      <c r="GD33" s="214"/>
      <c r="GE33" s="214"/>
      <c r="GF33" s="214"/>
      <c r="GG33" s="214"/>
      <c r="GH33" s="214"/>
      <c r="GI33" s="214"/>
      <c r="GJ33" s="214"/>
      <c r="GK33" s="214"/>
      <c r="GL33" s="214"/>
      <c r="GM33" s="214"/>
      <c r="GN33" s="214"/>
      <c r="GO33" s="214"/>
      <c r="GP33" s="214"/>
      <c r="GQ33" s="214"/>
      <c r="GR33" s="214"/>
      <c r="GS33" s="214"/>
      <c r="GT33" s="214"/>
      <c r="GU33" s="214"/>
      <c r="GV33" s="214"/>
      <c r="GW33" s="214"/>
      <c r="GX33" s="214"/>
      <c r="GY33" s="214"/>
      <c r="GZ33" s="214"/>
      <c r="HA33" s="214"/>
      <c r="HB33" s="214"/>
      <c r="HC33" s="214"/>
      <c r="HD33" s="214"/>
      <c r="HE33" s="214"/>
      <c r="HF33" s="214"/>
      <c r="HG33" s="214"/>
      <c r="HH33" s="214"/>
      <c r="HI33" s="214"/>
      <c r="HJ33" s="214"/>
      <c r="HK33" s="214"/>
      <c r="HL33" s="214"/>
      <c r="HM33" s="214"/>
      <c r="HN33" s="214"/>
      <c r="HO33" s="214"/>
      <c r="HP33" s="214"/>
      <c r="HQ33" s="214"/>
      <c r="HR33" s="214"/>
      <c r="HS33" s="214"/>
      <c r="HT33" s="214"/>
      <c r="HU33" s="214"/>
      <c r="HV33" s="214"/>
      <c r="HW33" s="214"/>
      <c r="HX33" s="214"/>
      <c r="HY33" s="214"/>
      <c r="HZ33" s="214"/>
      <c r="IA33" s="214"/>
      <c r="IB33" s="214"/>
      <c r="IC33" s="214"/>
      <c r="ID33" s="214"/>
      <c r="IE33" s="214"/>
      <c r="IF33" s="214"/>
      <c r="IG33" s="214"/>
      <c r="IH33" s="214"/>
      <c r="II33" s="214"/>
      <c r="IJ33" s="214"/>
      <c r="IK33" s="214"/>
      <c r="IL33" s="214"/>
      <c r="IM33" s="214"/>
      <c r="IN33" s="214"/>
      <c r="IO33" s="214"/>
      <c r="IP33" s="214"/>
      <c r="IQ33" s="214"/>
      <c r="IR33" s="214"/>
      <c r="IS33" s="214"/>
      <c r="IT33" s="214"/>
      <c r="IU33" s="21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12"/>
      <c r="N34" s="213"/>
      <c r="O34" s="213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4"/>
      <c r="GD34" s="214"/>
      <c r="GE34" s="214"/>
      <c r="GF34" s="214"/>
      <c r="GG34" s="214"/>
      <c r="GH34" s="214"/>
      <c r="GI34" s="214"/>
      <c r="GJ34" s="214"/>
      <c r="GK34" s="214"/>
      <c r="GL34" s="214"/>
      <c r="GM34" s="214"/>
      <c r="GN34" s="214"/>
      <c r="GO34" s="214"/>
      <c r="GP34" s="214"/>
      <c r="GQ34" s="214"/>
      <c r="GR34" s="214"/>
      <c r="GS34" s="214"/>
      <c r="GT34" s="214"/>
      <c r="GU34" s="214"/>
      <c r="GV34" s="214"/>
      <c r="GW34" s="214"/>
      <c r="GX34" s="214"/>
      <c r="GY34" s="214"/>
      <c r="GZ34" s="214"/>
      <c r="HA34" s="214"/>
      <c r="HB34" s="214"/>
      <c r="HC34" s="214"/>
      <c r="HD34" s="214"/>
      <c r="HE34" s="214"/>
      <c r="HF34" s="214"/>
      <c r="HG34" s="214"/>
      <c r="HH34" s="214"/>
      <c r="HI34" s="214"/>
      <c r="HJ34" s="214"/>
      <c r="HK34" s="214"/>
      <c r="HL34" s="214"/>
      <c r="HM34" s="214"/>
      <c r="HN34" s="214"/>
      <c r="HO34" s="214"/>
      <c r="HP34" s="214"/>
      <c r="HQ34" s="214"/>
      <c r="HR34" s="214"/>
      <c r="HS34" s="214"/>
      <c r="HT34" s="214"/>
      <c r="HU34" s="214"/>
      <c r="HV34" s="214"/>
      <c r="HW34" s="214"/>
      <c r="HX34" s="214"/>
      <c r="HY34" s="214"/>
      <c r="HZ34" s="214"/>
      <c r="IA34" s="214"/>
      <c r="IB34" s="214"/>
      <c r="IC34" s="214"/>
      <c r="ID34" s="214"/>
      <c r="IE34" s="214"/>
      <c r="IF34" s="214"/>
      <c r="IG34" s="214"/>
      <c r="IH34" s="214"/>
      <c r="II34" s="214"/>
      <c r="IJ34" s="214"/>
      <c r="IK34" s="214"/>
      <c r="IL34" s="214"/>
      <c r="IM34" s="214"/>
      <c r="IN34" s="214"/>
      <c r="IO34" s="214"/>
      <c r="IP34" s="214"/>
      <c r="IQ34" s="214"/>
      <c r="IR34" s="214"/>
      <c r="IS34" s="214"/>
      <c r="IT34" s="214"/>
      <c r="IU34" s="21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12"/>
      <c r="N35" s="213"/>
      <c r="O35" s="213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4"/>
      <c r="FL35" s="214"/>
      <c r="FM35" s="214"/>
      <c r="FN35" s="214"/>
      <c r="FO35" s="214"/>
      <c r="FP35" s="214"/>
      <c r="FQ35" s="214"/>
      <c r="FR35" s="214"/>
      <c r="FS35" s="214"/>
      <c r="FT35" s="214"/>
      <c r="FU35" s="214"/>
      <c r="FV35" s="214"/>
      <c r="FW35" s="214"/>
      <c r="FX35" s="214"/>
      <c r="FY35" s="214"/>
      <c r="FZ35" s="214"/>
      <c r="GA35" s="214"/>
      <c r="GB35" s="214"/>
      <c r="GC35" s="214"/>
      <c r="GD35" s="214"/>
      <c r="GE35" s="214"/>
      <c r="GF35" s="214"/>
      <c r="GG35" s="214"/>
      <c r="GH35" s="214"/>
      <c r="GI35" s="214"/>
      <c r="GJ35" s="214"/>
      <c r="GK35" s="214"/>
      <c r="GL35" s="214"/>
      <c r="GM35" s="214"/>
      <c r="GN35" s="214"/>
      <c r="GO35" s="214"/>
      <c r="GP35" s="214"/>
      <c r="GQ35" s="214"/>
      <c r="GR35" s="214"/>
      <c r="GS35" s="214"/>
      <c r="GT35" s="214"/>
      <c r="GU35" s="214"/>
      <c r="GV35" s="214"/>
      <c r="GW35" s="214"/>
      <c r="GX35" s="214"/>
      <c r="GY35" s="214"/>
      <c r="GZ35" s="214"/>
      <c r="HA35" s="214"/>
      <c r="HB35" s="214"/>
      <c r="HC35" s="214"/>
      <c r="HD35" s="214"/>
      <c r="HE35" s="214"/>
      <c r="HF35" s="214"/>
      <c r="HG35" s="214"/>
      <c r="HH35" s="214"/>
      <c r="HI35" s="214"/>
      <c r="HJ35" s="214"/>
      <c r="HK35" s="214"/>
      <c r="HL35" s="214"/>
      <c r="HM35" s="214"/>
      <c r="HN35" s="214"/>
      <c r="HO35" s="214"/>
      <c r="HP35" s="214"/>
      <c r="HQ35" s="214"/>
      <c r="HR35" s="214"/>
      <c r="HS35" s="214"/>
      <c r="HT35" s="214"/>
      <c r="HU35" s="214"/>
      <c r="HV35" s="214"/>
      <c r="HW35" s="214"/>
      <c r="HX35" s="214"/>
      <c r="HY35" s="214"/>
      <c r="HZ35" s="214"/>
      <c r="IA35" s="214"/>
      <c r="IB35" s="214"/>
      <c r="IC35" s="214"/>
      <c r="ID35" s="214"/>
      <c r="IE35" s="214"/>
      <c r="IF35" s="214"/>
      <c r="IG35" s="214"/>
      <c r="IH35" s="214"/>
      <c r="II35" s="214"/>
      <c r="IJ35" s="214"/>
      <c r="IK35" s="214"/>
      <c r="IL35" s="214"/>
      <c r="IM35" s="214"/>
      <c r="IN35" s="214"/>
      <c r="IO35" s="214"/>
      <c r="IP35" s="214"/>
      <c r="IQ35" s="214"/>
      <c r="IR35" s="214"/>
      <c r="IS35" s="214"/>
      <c r="IT35" s="214"/>
      <c r="IU35" s="21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12"/>
      <c r="N36" s="213"/>
      <c r="O36" s="213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  <c r="FL36" s="214"/>
      <c r="FM36" s="214"/>
      <c r="FN36" s="214"/>
      <c r="FO36" s="214"/>
      <c r="FP36" s="214"/>
      <c r="FQ36" s="214"/>
      <c r="FR36" s="214"/>
      <c r="FS36" s="214"/>
      <c r="FT36" s="214"/>
      <c r="FU36" s="214"/>
      <c r="FV36" s="214"/>
      <c r="FW36" s="214"/>
      <c r="FX36" s="214"/>
      <c r="FY36" s="214"/>
      <c r="FZ36" s="214"/>
      <c r="GA36" s="214"/>
      <c r="GB36" s="214"/>
      <c r="GC36" s="214"/>
      <c r="GD36" s="214"/>
      <c r="GE36" s="214"/>
      <c r="GF36" s="214"/>
      <c r="GG36" s="214"/>
      <c r="GH36" s="214"/>
      <c r="GI36" s="214"/>
      <c r="GJ36" s="214"/>
      <c r="GK36" s="214"/>
      <c r="GL36" s="214"/>
      <c r="GM36" s="214"/>
      <c r="GN36" s="214"/>
      <c r="GO36" s="214"/>
      <c r="GP36" s="214"/>
      <c r="GQ36" s="214"/>
      <c r="GR36" s="214"/>
      <c r="GS36" s="214"/>
      <c r="GT36" s="214"/>
      <c r="GU36" s="214"/>
      <c r="GV36" s="214"/>
      <c r="GW36" s="214"/>
      <c r="GX36" s="214"/>
      <c r="GY36" s="214"/>
      <c r="GZ36" s="214"/>
      <c r="HA36" s="214"/>
      <c r="HB36" s="214"/>
      <c r="HC36" s="214"/>
      <c r="HD36" s="214"/>
      <c r="HE36" s="214"/>
      <c r="HF36" s="214"/>
      <c r="HG36" s="214"/>
      <c r="HH36" s="214"/>
      <c r="HI36" s="214"/>
      <c r="HJ36" s="214"/>
      <c r="HK36" s="214"/>
      <c r="HL36" s="214"/>
      <c r="HM36" s="214"/>
      <c r="HN36" s="214"/>
      <c r="HO36" s="214"/>
      <c r="HP36" s="214"/>
      <c r="HQ36" s="214"/>
      <c r="HR36" s="214"/>
      <c r="HS36" s="214"/>
      <c r="HT36" s="214"/>
      <c r="HU36" s="214"/>
      <c r="HV36" s="214"/>
      <c r="HW36" s="214"/>
      <c r="HX36" s="214"/>
      <c r="HY36" s="214"/>
      <c r="HZ36" s="214"/>
      <c r="IA36" s="214"/>
      <c r="IB36" s="214"/>
      <c r="IC36" s="214"/>
      <c r="ID36" s="214"/>
      <c r="IE36" s="214"/>
      <c r="IF36" s="214"/>
      <c r="IG36" s="214"/>
      <c r="IH36" s="214"/>
      <c r="II36" s="214"/>
      <c r="IJ36" s="214"/>
      <c r="IK36" s="214"/>
      <c r="IL36" s="214"/>
      <c r="IM36" s="214"/>
      <c r="IN36" s="214"/>
      <c r="IO36" s="214"/>
      <c r="IP36" s="214"/>
      <c r="IQ36" s="214"/>
      <c r="IR36" s="214"/>
      <c r="IS36" s="214"/>
      <c r="IT36" s="214"/>
      <c r="IU36" s="21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12"/>
      <c r="N37" s="213"/>
      <c r="O37" s="213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4"/>
      <c r="FL37" s="214"/>
      <c r="FM37" s="214"/>
      <c r="FN37" s="214"/>
      <c r="FO37" s="214"/>
      <c r="FP37" s="214"/>
      <c r="FQ37" s="214"/>
      <c r="FR37" s="214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4"/>
      <c r="GD37" s="214"/>
      <c r="GE37" s="214"/>
      <c r="GF37" s="214"/>
      <c r="GG37" s="214"/>
      <c r="GH37" s="214"/>
      <c r="GI37" s="214"/>
      <c r="GJ37" s="214"/>
      <c r="GK37" s="214"/>
      <c r="GL37" s="214"/>
      <c r="GM37" s="214"/>
      <c r="GN37" s="214"/>
      <c r="GO37" s="214"/>
      <c r="GP37" s="214"/>
      <c r="GQ37" s="214"/>
      <c r="GR37" s="214"/>
      <c r="GS37" s="214"/>
      <c r="GT37" s="214"/>
      <c r="GU37" s="214"/>
      <c r="GV37" s="214"/>
      <c r="GW37" s="214"/>
      <c r="GX37" s="214"/>
      <c r="GY37" s="214"/>
      <c r="GZ37" s="214"/>
      <c r="HA37" s="214"/>
      <c r="HB37" s="214"/>
      <c r="HC37" s="214"/>
      <c r="HD37" s="214"/>
      <c r="HE37" s="214"/>
      <c r="HF37" s="214"/>
      <c r="HG37" s="214"/>
      <c r="HH37" s="214"/>
      <c r="HI37" s="214"/>
      <c r="HJ37" s="214"/>
      <c r="HK37" s="214"/>
      <c r="HL37" s="214"/>
      <c r="HM37" s="214"/>
      <c r="HN37" s="214"/>
      <c r="HO37" s="214"/>
      <c r="HP37" s="214"/>
      <c r="HQ37" s="214"/>
      <c r="HR37" s="214"/>
      <c r="HS37" s="214"/>
      <c r="HT37" s="214"/>
      <c r="HU37" s="214"/>
      <c r="HV37" s="214"/>
      <c r="HW37" s="214"/>
      <c r="HX37" s="214"/>
      <c r="HY37" s="214"/>
      <c r="HZ37" s="214"/>
      <c r="IA37" s="214"/>
      <c r="IB37" s="214"/>
      <c r="IC37" s="214"/>
      <c r="ID37" s="214"/>
      <c r="IE37" s="214"/>
      <c r="IF37" s="214"/>
      <c r="IG37" s="214"/>
      <c r="IH37" s="214"/>
      <c r="II37" s="214"/>
      <c r="IJ37" s="214"/>
      <c r="IK37" s="214"/>
      <c r="IL37" s="214"/>
      <c r="IM37" s="214"/>
      <c r="IN37" s="214"/>
      <c r="IO37" s="214"/>
      <c r="IP37" s="214"/>
      <c r="IQ37" s="214"/>
      <c r="IR37" s="214"/>
      <c r="IS37" s="214"/>
      <c r="IT37" s="214"/>
      <c r="IU37" s="21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222"/>
      <c r="N38" s="223"/>
      <c r="O38" s="223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  <c r="FF38" s="224"/>
      <c r="FG38" s="224"/>
      <c r="FH38" s="224"/>
      <c r="FI38" s="224"/>
      <c r="FJ38" s="224"/>
      <c r="FK38" s="224"/>
      <c r="FL38" s="224"/>
      <c r="FM38" s="224"/>
      <c r="FN38" s="224"/>
      <c r="FO38" s="224"/>
      <c r="FP38" s="224"/>
      <c r="FQ38" s="224"/>
      <c r="FR38" s="224"/>
      <c r="FS38" s="224"/>
      <c r="FT38" s="224"/>
      <c r="FU38" s="224"/>
      <c r="FV38" s="224"/>
      <c r="FW38" s="224"/>
      <c r="FX38" s="224"/>
      <c r="FY38" s="224"/>
      <c r="FZ38" s="224"/>
      <c r="GA38" s="224"/>
      <c r="GB38" s="224"/>
      <c r="GC38" s="224"/>
      <c r="GD38" s="224"/>
      <c r="GE38" s="224"/>
      <c r="GF38" s="224"/>
      <c r="GG38" s="224"/>
      <c r="GH38" s="224"/>
      <c r="GI38" s="224"/>
      <c r="GJ38" s="224"/>
      <c r="GK38" s="224"/>
      <c r="GL38" s="224"/>
      <c r="GM38" s="224"/>
      <c r="GN38" s="224"/>
      <c r="GO38" s="224"/>
      <c r="GP38" s="224"/>
      <c r="GQ38" s="224"/>
      <c r="GR38" s="224"/>
      <c r="GS38" s="224"/>
      <c r="GT38" s="224"/>
      <c r="GU38" s="224"/>
      <c r="GV38" s="224"/>
      <c r="GW38" s="224"/>
      <c r="GX38" s="224"/>
      <c r="GY38" s="224"/>
      <c r="GZ38" s="224"/>
      <c r="HA38" s="224"/>
      <c r="HB38" s="224"/>
      <c r="HC38" s="224"/>
      <c r="HD38" s="224"/>
      <c r="HE38" s="224"/>
      <c r="HF38" s="224"/>
      <c r="HG38" s="224"/>
      <c r="HH38" s="224"/>
      <c r="HI38" s="224"/>
      <c r="HJ38" s="224"/>
      <c r="HK38" s="224"/>
      <c r="HL38" s="224"/>
      <c r="HM38" s="224"/>
      <c r="HN38" s="224"/>
      <c r="HO38" s="224"/>
      <c r="HP38" s="224"/>
      <c r="HQ38" s="224"/>
      <c r="HR38" s="224"/>
      <c r="HS38" s="224"/>
      <c r="HT38" s="224"/>
      <c r="HU38" s="224"/>
      <c r="HV38" s="224"/>
      <c r="HW38" s="224"/>
      <c r="HX38" s="224"/>
      <c r="HY38" s="224"/>
      <c r="HZ38" s="224"/>
      <c r="IA38" s="224"/>
      <c r="IB38" s="224"/>
      <c r="IC38" s="224"/>
      <c r="ID38" s="224"/>
      <c r="IE38" s="224"/>
      <c r="IF38" s="224"/>
      <c r="IG38" s="224"/>
      <c r="IH38" s="224"/>
      <c r="II38" s="224"/>
      <c r="IJ38" s="224"/>
      <c r="IK38" s="224"/>
      <c r="IL38" s="224"/>
      <c r="IM38" s="224"/>
      <c r="IN38" s="224"/>
      <c r="IO38" s="224"/>
      <c r="IP38" s="224"/>
      <c r="IQ38" s="224"/>
      <c r="IR38" s="224"/>
      <c r="IS38" s="224"/>
      <c r="IT38" s="224"/>
      <c r="IU38" s="224"/>
    </row>
    <row r="39" spans="1:255" s="61" customFormat="1" ht="39.75" customHeight="1">
      <c r="A39" s="340" t="s">
        <v>60</v>
      </c>
      <c r="B39" s="340"/>
      <c r="C39" s="62" t="s">
        <v>228</v>
      </c>
      <c r="D39" s="341" t="s">
        <v>61</v>
      </c>
      <c r="E39" s="341"/>
      <c r="F39" s="62" t="s">
        <v>229</v>
      </c>
      <c r="G39" s="342" t="s">
        <v>63</v>
      </c>
      <c r="H39" s="342"/>
      <c r="I39" s="343" t="s">
        <v>231</v>
      </c>
      <c r="J39" s="343"/>
      <c r="K39" s="343"/>
      <c r="L39" s="338"/>
      <c r="M39" s="222"/>
      <c r="N39" s="223"/>
      <c r="O39" s="223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4"/>
      <c r="FE39" s="224"/>
      <c r="FF39" s="224"/>
      <c r="FG39" s="224"/>
      <c r="FH39" s="224"/>
      <c r="FI39" s="224"/>
      <c r="FJ39" s="224"/>
      <c r="FK39" s="224"/>
      <c r="FL39" s="224"/>
      <c r="FM39" s="224"/>
      <c r="FN39" s="224"/>
      <c r="FO39" s="224"/>
      <c r="FP39" s="224"/>
      <c r="FQ39" s="224"/>
      <c r="FR39" s="224"/>
      <c r="FS39" s="224"/>
      <c r="FT39" s="224"/>
      <c r="FU39" s="224"/>
      <c r="FV39" s="224"/>
      <c r="FW39" s="224"/>
      <c r="FX39" s="224"/>
      <c r="FY39" s="224"/>
      <c r="FZ39" s="224"/>
      <c r="GA39" s="224"/>
      <c r="GB39" s="224"/>
      <c r="GC39" s="224"/>
      <c r="GD39" s="224"/>
      <c r="GE39" s="224"/>
      <c r="GF39" s="224"/>
      <c r="GG39" s="224"/>
      <c r="GH39" s="224"/>
      <c r="GI39" s="224"/>
      <c r="GJ39" s="224"/>
      <c r="GK39" s="224"/>
      <c r="GL39" s="224"/>
      <c r="GM39" s="224"/>
      <c r="GN39" s="224"/>
      <c r="GO39" s="224"/>
      <c r="GP39" s="224"/>
      <c r="GQ39" s="224"/>
      <c r="GR39" s="224"/>
      <c r="GS39" s="224"/>
      <c r="GT39" s="224"/>
      <c r="GU39" s="224"/>
      <c r="GV39" s="224"/>
      <c r="GW39" s="224"/>
      <c r="GX39" s="224"/>
      <c r="GY39" s="224"/>
      <c r="GZ39" s="224"/>
      <c r="HA39" s="224"/>
      <c r="HB39" s="224"/>
      <c r="HC39" s="224"/>
      <c r="HD39" s="224"/>
      <c r="HE39" s="224"/>
      <c r="HF39" s="224"/>
      <c r="HG39" s="224"/>
      <c r="HH39" s="224"/>
      <c r="HI39" s="224"/>
      <c r="HJ39" s="224"/>
      <c r="HK39" s="224"/>
      <c r="HL39" s="224"/>
      <c r="HM39" s="224"/>
      <c r="HN39" s="224"/>
      <c r="HO39" s="224"/>
      <c r="HP39" s="224"/>
      <c r="HQ39" s="224"/>
      <c r="HR39" s="224"/>
      <c r="HS39" s="224"/>
      <c r="HT39" s="224"/>
      <c r="HU39" s="224"/>
      <c r="HV39" s="224"/>
      <c r="HW39" s="224"/>
      <c r="HX39" s="224"/>
      <c r="HY39" s="224"/>
      <c r="HZ39" s="224"/>
      <c r="IA39" s="224"/>
      <c r="IB39" s="224"/>
      <c r="IC39" s="224"/>
      <c r="ID39" s="224"/>
      <c r="IE39" s="224"/>
      <c r="IF39" s="224"/>
      <c r="IG39" s="224"/>
      <c r="IH39" s="224"/>
      <c r="II39" s="224"/>
      <c r="IJ39" s="224"/>
      <c r="IK39" s="224"/>
      <c r="IL39" s="224"/>
      <c r="IM39" s="224"/>
      <c r="IN39" s="224"/>
      <c r="IO39" s="224"/>
      <c r="IP39" s="224"/>
      <c r="IQ39" s="224"/>
      <c r="IR39" s="224"/>
      <c r="IS39" s="224"/>
      <c r="IT39" s="224"/>
      <c r="IU39" s="224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222"/>
      <c r="N40" s="223"/>
      <c r="O40" s="223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24"/>
      <c r="FQ40" s="224"/>
      <c r="FR40" s="224"/>
      <c r="FS40" s="224"/>
      <c r="FT40" s="224"/>
      <c r="FU40" s="224"/>
      <c r="FV40" s="224"/>
      <c r="FW40" s="224"/>
      <c r="FX40" s="224"/>
      <c r="FY40" s="224"/>
      <c r="FZ40" s="224"/>
      <c r="GA40" s="224"/>
      <c r="GB40" s="224"/>
      <c r="GC40" s="224"/>
      <c r="GD40" s="224"/>
      <c r="GE40" s="224"/>
      <c r="GF40" s="224"/>
      <c r="GG40" s="224"/>
      <c r="GH40" s="224"/>
      <c r="GI40" s="224"/>
      <c r="GJ40" s="224"/>
      <c r="GK40" s="224"/>
      <c r="GL40" s="224"/>
      <c r="GM40" s="224"/>
      <c r="GN40" s="224"/>
      <c r="GO40" s="224"/>
      <c r="GP40" s="224"/>
      <c r="GQ40" s="224"/>
      <c r="GR40" s="224"/>
      <c r="GS40" s="224"/>
      <c r="GT40" s="224"/>
      <c r="GU40" s="224"/>
      <c r="GV40" s="224"/>
      <c r="GW40" s="224"/>
      <c r="GX40" s="224"/>
      <c r="GY40" s="224"/>
      <c r="GZ40" s="224"/>
      <c r="HA40" s="224"/>
      <c r="HB40" s="224"/>
      <c r="HC40" s="224"/>
      <c r="HD40" s="224"/>
      <c r="HE40" s="224"/>
      <c r="HF40" s="224"/>
      <c r="HG40" s="224"/>
      <c r="HH40" s="224"/>
      <c r="HI40" s="224"/>
      <c r="HJ40" s="224"/>
      <c r="HK40" s="224"/>
      <c r="HL40" s="224"/>
      <c r="HM40" s="224"/>
      <c r="HN40" s="224"/>
      <c r="HO40" s="224"/>
      <c r="HP40" s="224"/>
      <c r="HQ40" s="224"/>
      <c r="HR40" s="224"/>
      <c r="HS40" s="224"/>
      <c r="HT40" s="224"/>
      <c r="HU40" s="224"/>
      <c r="HV40" s="224"/>
      <c r="HW40" s="224"/>
      <c r="HX40" s="224"/>
      <c r="HY40" s="224"/>
      <c r="HZ40" s="224"/>
      <c r="IA40" s="224"/>
      <c r="IB40" s="224"/>
      <c r="IC40" s="224"/>
      <c r="ID40" s="224"/>
      <c r="IE40" s="224"/>
      <c r="IF40" s="224"/>
      <c r="IG40" s="224"/>
      <c r="IH40" s="224"/>
      <c r="II40" s="224"/>
      <c r="IJ40" s="224"/>
      <c r="IK40" s="224"/>
      <c r="IL40" s="224"/>
      <c r="IM40" s="224"/>
      <c r="IN40" s="224"/>
      <c r="IO40" s="224"/>
      <c r="IP40" s="224"/>
      <c r="IQ40" s="224"/>
      <c r="IR40" s="224"/>
      <c r="IS40" s="224"/>
      <c r="IT40" s="224"/>
      <c r="IU40" s="224"/>
    </row>
    <row r="41" spans="1:255" s="31" customFormat="1" ht="36" customHeight="1">
      <c r="A41" s="345" t="s">
        <v>66</v>
      </c>
      <c r="B41" s="345"/>
      <c r="C41" s="63" t="s">
        <v>232</v>
      </c>
      <c r="D41" s="341" t="s">
        <v>67</v>
      </c>
      <c r="E41" s="341"/>
      <c r="F41" s="343" t="s">
        <v>233</v>
      </c>
      <c r="G41" s="343"/>
      <c r="H41" s="343"/>
      <c r="I41" s="343"/>
      <c r="J41" s="343"/>
      <c r="K41" s="343"/>
      <c r="L41" s="338"/>
      <c r="M41" s="219"/>
      <c r="N41" s="220"/>
      <c r="O41" s="220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  <c r="GF41" s="221"/>
      <c r="GG41" s="221"/>
      <c r="GH41" s="221"/>
      <c r="GI41" s="221"/>
      <c r="GJ41" s="221"/>
      <c r="GK41" s="221"/>
      <c r="GL41" s="221"/>
      <c r="GM41" s="221"/>
      <c r="GN41" s="221"/>
      <c r="GO41" s="221"/>
      <c r="GP41" s="221"/>
      <c r="GQ41" s="221"/>
      <c r="GR41" s="221"/>
      <c r="GS41" s="221"/>
      <c r="GT41" s="221"/>
      <c r="GU41" s="221"/>
      <c r="GV41" s="221"/>
      <c r="GW41" s="221"/>
      <c r="GX41" s="221"/>
      <c r="GY41" s="221"/>
      <c r="GZ41" s="221"/>
      <c r="HA41" s="221"/>
      <c r="HB41" s="221"/>
      <c r="HC41" s="221"/>
      <c r="HD41" s="221"/>
      <c r="HE41" s="221"/>
      <c r="HF41" s="221"/>
      <c r="HG41" s="221"/>
      <c r="HH41" s="221"/>
      <c r="HI41" s="221"/>
      <c r="HJ41" s="221"/>
      <c r="HK41" s="221"/>
      <c r="HL41" s="221"/>
      <c r="HM41" s="221"/>
      <c r="HN41" s="221"/>
      <c r="HO41" s="221"/>
      <c r="HP41" s="221"/>
      <c r="HQ41" s="221"/>
      <c r="HR41" s="221"/>
      <c r="HS41" s="221"/>
      <c r="HT41" s="221"/>
      <c r="HU41" s="221"/>
      <c r="HV41" s="221"/>
      <c r="HW41" s="221"/>
      <c r="HX41" s="221"/>
      <c r="HY41" s="221"/>
      <c r="HZ41" s="221"/>
      <c r="IA41" s="221"/>
      <c r="IB41" s="221"/>
      <c r="IC41" s="221"/>
      <c r="ID41" s="221"/>
      <c r="IE41" s="221"/>
      <c r="IF41" s="221"/>
      <c r="IG41" s="221"/>
      <c r="IH41" s="221"/>
      <c r="II41" s="221"/>
      <c r="IJ41" s="221"/>
      <c r="IK41" s="221"/>
      <c r="IL41" s="221"/>
      <c r="IM41" s="221"/>
      <c r="IN41" s="221"/>
      <c r="IO41" s="221"/>
      <c r="IP41" s="221"/>
      <c r="IQ41" s="221"/>
      <c r="IR41" s="221"/>
      <c r="IS41" s="221"/>
      <c r="IT41" s="221"/>
      <c r="IU41" s="221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225"/>
      <c r="N42" s="226"/>
      <c r="O42" s="226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27"/>
      <c r="FC42" s="227"/>
      <c r="FD42" s="227"/>
      <c r="FE42" s="227"/>
      <c r="FF42" s="227"/>
      <c r="FG42" s="227"/>
      <c r="FH42" s="227"/>
      <c r="FI42" s="227"/>
      <c r="FJ42" s="227"/>
      <c r="FK42" s="227"/>
      <c r="FL42" s="227"/>
      <c r="FM42" s="227"/>
      <c r="FN42" s="227"/>
      <c r="FO42" s="227"/>
      <c r="FP42" s="227"/>
      <c r="FQ42" s="227"/>
      <c r="FR42" s="227"/>
      <c r="FS42" s="227"/>
      <c r="FT42" s="227"/>
      <c r="FU42" s="227"/>
      <c r="FV42" s="227"/>
      <c r="FW42" s="227"/>
      <c r="FX42" s="227"/>
      <c r="FY42" s="227"/>
      <c r="FZ42" s="227"/>
      <c r="GA42" s="227"/>
      <c r="GB42" s="227"/>
      <c r="GC42" s="227"/>
      <c r="GD42" s="227"/>
      <c r="GE42" s="227"/>
      <c r="GF42" s="227"/>
      <c r="GG42" s="227"/>
      <c r="GH42" s="227"/>
      <c r="GI42" s="227"/>
      <c r="GJ42" s="227"/>
      <c r="GK42" s="227"/>
      <c r="GL42" s="227"/>
      <c r="GM42" s="227"/>
      <c r="GN42" s="227"/>
      <c r="GO42" s="227"/>
      <c r="GP42" s="227"/>
      <c r="GQ42" s="227"/>
      <c r="GR42" s="227"/>
      <c r="GS42" s="227"/>
      <c r="GT42" s="227"/>
      <c r="GU42" s="227"/>
      <c r="GV42" s="227"/>
      <c r="GW42" s="227"/>
      <c r="GX42" s="227"/>
      <c r="GY42" s="227"/>
      <c r="GZ42" s="227"/>
      <c r="HA42" s="227"/>
      <c r="HB42" s="227"/>
      <c r="HC42" s="227"/>
      <c r="HD42" s="227"/>
      <c r="HE42" s="227"/>
      <c r="HF42" s="227"/>
      <c r="HG42" s="227"/>
      <c r="HH42" s="227"/>
      <c r="HI42" s="227"/>
      <c r="HJ42" s="227"/>
      <c r="HK42" s="227"/>
      <c r="HL42" s="227"/>
      <c r="HM42" s="227"/>
      <c r="HN42" s="227"/>
      <c r="HO42" s="227"/>
      <c r="HP42" s="227"/>
      <c r="HQ42" s="227"/>
      <c r="HR42" s="227"/>
      <c r="HS42" s="227"/>
      <c r="HT42" s="227"/>
      <c r="HU42" s="227"/>
      <c r="HV42" s="227"/>
      <c r="HW42" s="227"/>
      <c r="HX42" s="227"/>
      <c r="HY42" s="227"/>
      <c r="HZ42" s="227"/>
      <c r="IA42" s="227"/>
      <c r="IB42" s="227"/>
      <c r="IC42" s="227"/>
      <c r="ID42" s="227"/>
      <c r="IE42" s="227"/>
      <c r="IF42" s="227"/>
      <c r="IG42" s="227"/>
      <c r="IH42" s="227"/>
      <c r="II42" s="227"/>
      <c r="IJ42" s="227"/>
      <c r="IK42" s="227"/>
      <c r="IL42" s="227"/>
      <c r="IM42" s="227"/>
      <c r="IN42" s="227"/>
      <c r="IO42" s="227"/>
      <c r="IP42" s="227"/>
      <c r="IQ42" s="227"/>
      <c r="IR42" s="227"/>
      <c r="IS42" s="227"/>
      <c r="IT42" s="227"/>
      <c r="IU42" s="227"/>
    </row>
    <row r="43" spans="1:255" ht="15.75">
      <c r="A43" s="53" t="s">
        <v>69</v>
      </c>
      <c r="D43" s="53" t="s">
        <v>69</v>
      </c>
      <c r="M43" s="212"/>
      <c r="N43" s="213"/>
      <c r="O43" s="213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4"/>
      <c r="FL43" s="214"/>
      <c r="FM43" s="214"/>
      <c r="FN43" s="214"/>
      <c r="FO43" s="214"/>
      <c r="FP43" s="214"/>
      <c r="FQ43" s="214"/>
      <c r="FR43" s="214"/>
      <c r="FS43" s="214"/>
      <c r="FT43" s="214"/>
      <c r="FU43" s="214"/>
      <c r="FV43" s="214"/>
      <c r="FW43" s="214"/>
      <c r="FX43" s="214"/>
      <c r="FY43" s="214"/>
      <c r="FZ43" s="214"/>
      <c r="GA43" s="214"/>
      <c r="GB43" s="214"/>
      <c r="GC43" s="214"/>
      <c r="GD43" s="214"/>
      <c r="GE43" s="214"/>
      <c r="GF43" s="214"/>
      <c r="GG43" s="214"/>
      <c r="GH43" s="214"/>
      <c r="GI43" s="214"/>
      <c r="GJ43" s="214"/>
      <c r="GK43" s="214"/>
      <c r="GL43" s="214"/>
      <c r="GM43" s="214"/>
      <c r="GN43" s="214"/>
      <c r="GO43" s="214"/>
      <c r="GP43" s="214"/>
      <c r="GQ43" s="214"/>
      <c r="GR43" s="214"/>
      <c r="GS43" s="214"/>
      <c r="GT43" s="214"/>
      <c r="GU43" s="214"/>
      <c r="GV43" s="214"/>
      <c r="GW43" s="214"/>
      <c r="GX43" s="214"/>
      <c r="GY43" s="214"/>
      <c r="GZ43" s="214"/>
      <c r="HA43" s="214"/>
      <c r="HB43" s="214"/>
      <c r="HC43" s="214"/>
      <c r="HD43" s="214"/>
      <c r="HE43" s="214"/>
      <c r="HF43" s="214"/>
      <c r="HG43" s="214"/>
      <c r="HH43" s="214"/>
      <c r="HI43" s="214"/>
      <c r="HJ43" s="214"/>
      <c r="HK43" s="214"/>
      <c r="HL43" s="214"/>
      <c r="HM43" s="214"/>
      <c r="HN43" s="214"/>
      <c r="HO43" s="214"/>
      <c r="HP43" s="214"/>
      <c r="HQ43" s="214"/>
      <c r="HR43" s="214"/>
      <c r="HS43" s="214"/>
      <c r="HT43" s="214"/>
      <c r="HU43" s="214"/>
      <c r="HV43" s="214"/>
      <c r="HW43" s="214"/>
      <c r="HX43" s="214"/>
      <c r="HY43" s="214"/>
      <c r="HZ43" s="214"/>
      <c r="IA43" s="214"/>
      <c r="IB43" s="214"/>
      <c r="IC43" s="214"/>
      <c r="ID43" s="214"/>
      <c r="IE43" s="214"/>
      <c r="IF43" s="214"/>
      <c r="IG43" s="214"/>
      <c r="IH43" s="214"/>
      <c r="II43" s="214"/>
      <c r="IJ43" s="214"/>
      <c r="IK43" s="214"/>
      <c r="IL43" s="214"/>
      <c r="IM43" s="214"/>
      <c r="IN43" s="214"/>
      <c r="IO43" s="214"/>
      <c r="IP43" s="214"/>
      <c r="IQ43" s="214"/>
      <c r="IR43" s="214"/>
      <c r="IS43" s="214"/>
      <c r="IT43" s="214"/>
      <c r="IU43" s="214"/>
    </row>
    <row r="44" spans="13:255" ht="15.75">
      <c r="M44" s="212"/>
      <c r="N44" s="213"/>
      <c r="O44" s="213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  <c r="FO44" s="214"/>
      <c r="FP44" s="214"/>
      <c r="FQ44" s="214"/>
      <c r="FR44" s="214"/>
      <c r="FS44" s="214"/>
      <c r="FT44" s="214"/>
      <c r="FU44" s="214"/>
      <c r="FV44" s="214"/>
      <c r="FW44" s="214"/>
      <c r="FX44" s="214"/>
      <c r="FY44" s="214"/>
      <c r="FZ44" s="214"/>
      <c r="GA44" s="214"/>
      <c r="GB44" s="214"/>
      <c r="GC44" s="214"/>
      <c r="GD44" s="214"/>
      <c r="GE44" s="214"/>
      <c r="GF44" s="214"/>
      <c r="GG44" s="214"/>
      <c r="GH44" s="214"/>
      <c r="GI44" s="214"/>
      <c r="GJ44" s="214"/>
      <c r="GK44" s="214"/>
      <c r="GL44" s="214"/>
      <c r="GM44" s="214"/>
      <c r="GN44" s="214"/>
      <c r="GO44" s="214"/>
      <c r="GP44" s="214"/>
      <c r="GQ44" s="214"/>
      <c r="GR44" s="214"/>
      <c r="GS44" s="214"/>
      <c r="GT44" s="214"/>
      <c r="GU44" s="214"/>
      <c r="GV44" s="214"/>
      <c r="GW44" s="214"/>
      <c r="GX44" s="214"/>
      <c r="GY44" s="214"/>
      <c r="GZ44" s="214"/>
      <c r="HA44" s="214"/>
      <c r="HB44" s="214"/>
      <c r="HC44" s="214"/>
      <c r="HD44" s="214"/>
      <c r="HE44" s="214"/>
      <c r="HF44" s="214"/>
      <c r="HG44" s="214"/>
      <c r="HH44" s="214"/>
      <c r="HI44" s="214"/>
      <c r="HJ44" s="214"/>
      <c r="HK44" s="214"/>
      <c r="HL44" s="214"/>
      <c r="HM44" s="214"/>
      <c r="HN44" s="214"/>
      <c r="HO44" s="214"/>
      <c r="HP44" s="214"/>
      <c r="HQ44" s="214"/>
      <c r="HR44" s="214"/>
      <c r="HS44" s="214"/>
      <c r="HT44" s="214"/>
      <c r="HU44" s="214"/>
      <c r="HV44" s="214"/>
      <c r="HW44" s="214"/>
      <c r="HX44" s="214"/>
      <c r="HY44" s="214"/>
      <c r="HZ44" s="214"/>
      <c r="IA44" s="214"/>
      <c r="IB44" s="214"/>
      <c r="IC44" s="214"/>
      <c r="ID44" s="214"/>
      <c r="IE44" s="214"/>
      <c r="IF44" s="214"/>
      <c r="IG44" s="214"/>
      <c r="IH44" s="214"/>
      <c r="II44" s="214"/>
      <c r="IJ44" s="214"/>
      <c r="IK44" s="214"/>
      <c r="IL44" s="214"/>
      <c r="IM44" s="214"/>
      <c r="IN44" s="214"/>
      <c r="IO44" s="214"/>
      <c r="IP44" s="214"/>
      <c r="IQ44" s="214"/>
      <c r="IR44" s="214"/>
      <c r="IS44" s="214"/>
      <c r="IT44" s="214"/>
      <c r="IU44" s="214"/>
    </row>
    <row r="45" spans="13:255" ht="15.75">
      <c r="M45" s="212"/>
      <c r="N45" s="213"/>
      <c r="O45" s="213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</row>
    <row r="46" spans="13:255" ht="15.75">
      <c r="M46" s="212"/>
      <c r="N46" s="213"/>
      <c r="O46" s="213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214"/>
      <c r="GE46" s="214"/>
      <c r="GF46" s="214"/>
      <c r="GG46" s="214"/>
      <c r="GH46" s="214"/>
      <c r="GI46" s="214"/>
      <c r="GJ46" s="214"/>
      <c r="GK46" s="214"/>
      <c r="GL46" s="214"/>
      <c r="GM46" s="214"/>
      <c r="GN46" s="214"/>
      <c r="GO46" s="214"/>
      <c r="GP46" s="214"/>
      <c r="GQ46" s="214"/>
      <c r="GR46" s="214"/>
      <c r="GS46" s="214"/>
      <c r="GT46" s="214"/>
      <c r="GU46" s="214"/>
      <c r="GV46" s="214"/>
      <c r="GW46" s="214"/>
      <c r="GX46" s="214"/>
      <c r="GY46" s="214"/>
      <c r="GZ46" s="214"/>
      <c r="HA46" s="214"/>
      <c r="HB46" s="214"/>
      <c r="HC46" s="214"/>
      <c r="HD46" s="214"/>
      <c r="HE46" s="214"/>
      <c r="HF46" s="214"/>
      <c r="HG46" s="214"/>
      <c r="HH46" s="214"/>
      <c r="HI46" s="214"/>
      <c r="HJ46" s="214"/>
      <c r="HK46" s="214"/>
      <c r="HL46" s="214"/>
      <c r="HM46" s="214"/>
      <c r="HN46" s="214"/>
      <c r="HO46" s="214"/>
      <c r="HP46" s="214"/>
      <c r="HQ46" s="214"/>
      <c r="HR46" s="214"/>
      <c r="HS46" s="214"/>
      <c r="HT46" s="214"/>
      <c r="HU46" s="214"/>
      <c r="HV46" s="214"/>
      <c r="HW46" s="214"/>
      <c r="HX46" s="214"/>
      <c r="HY46" s="214"/>
      <c r="HZ46" s="214"/>
      <c r="IA46" s="214"/>
      <c r="IB46" s="214"/>
      <c r="IC46" s="214"/>
      <c r="ID46" s="214"/>
      <c r="IE46" s="214"/>
      <c r="IF46" s="214"/>
      <c r="IG46" s="214"/>
      <c r="IH46" s="214"/>
      <c r="II46" s="214"/>
      <c r="IJ46" s="214"/>
      <c r="IK46" s="214"/>
      <c r="IL46" s="214"/>
      <c r="IM46" s="214"/>
      <c r="IN46" s="214"/>
      <c r="IO46" s="214"/>
      <c r="IP46" s="214"/>
      <c r="IQ46" s="214"/>
      <c r="IR46" s="214"/>
      <c r="IS46" s="214"/>
      <c r="IT46" s="214"/>
      <c r="IU46" s="214"/>
    </row>
    <row r="47" spans="13:255" ht="15.75">
      <c r="M47" s="212"/>
      <c r="N47" s="213"/>
      <c r="O47" s="213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  <c r="FK47" s="214"/>
      <c r="FL47" s="214"/>
      <c r="FM47" s="214"/>
      <c r="FN47" s="214"/>
      <c r="FO47" s="214"/>
      <c r="FP47" s="214"/>
      <c r="FQ47" s="214"/>
      <c r="FR47" s="214"/>
      <c r="FS47" s="214"/>
      <c r="FT47" s="214"/>
      <c r="FU47" s="214"/>
      <c r="FV47" s="214"/>
      <c r="FW47" s="214"/>
      <c r="FX47" s="214"/>
      <c r="FY47" s="214"/>
      <c r="FZ47" s="214"/>
      <c r="GA47" s="214"/>
      <c r="GB47" s="214"/>
      <c r="GC47" s="214"/>
      <c r="GD47" s="214"/>
      <c r="GE47" s="214"/>
      <c r="GF47" s="214"/>
      <c r="GG47" s="214"/>
      <c r="GH47" s="214"/>
      <c r="GI47" s="214"/>
      <c r="GJ47" s="214"/>
      <c r="GK47" s="214"/>
      <c r="GL47" s="214"/>
      <c r="GM47" s="214"/>
      <c r="GN47" s="214"/>
      <c r="GO47" s="214"/>
      <c r="GP47" s="214"/>
      <c r="GQ47" s="214"/>
      <c r="GR47" s="214"/>
      <c r="GS47" s="214"/>
      <c r="GT47" s="214"/>
      <c r="GU47" s="214"/>
      <c r="GV47" s="214"/>
      <c r="GW47" s="214"/>
      <c r="GX47" s="214"/>
      <c r="GY47" s="214"/>
      <c r="GZ47" s="214"/>
      <c r="HA47" s="214"/>
      <c r="HB47" s="214"/>
      <c r="HC47" s="214"/>
      <c r="HD47" s="214"/>
      <c r="HE47" s="214"/>
      <c r="HF47" s="214"/>
      <c r="HG47" s="214"/>
      <c r="HH47" s="214"/>
      <c r="HI47" s="214"/>
      <c r="HJ47" s="214"/>
      <c r="HK47" s="214"/>
      <c r="HL47" s="214"/>
      <c r="HM47" s="214"/>
      <c r="HN47" s="214"/>
      <c r="HO47" s="214"/>
      <c r="HP47" s="214"/>
      <c r="HQ47" s="214"/>
      <c r="HR47" s="214"/>
      <c r="HS47" s="214"/>
      <c r="HT47" s="214"/>
      <c r="HU47" s="214"/>
      <c r="HV47" s="214"/>
      <c r="HW47" s="214"/>
      <c r="HX47" s="214"/>
      <c r="HY47" s="214"/>
      <c r="HZ47" s="214"/>
      <c r="IA47" s="214"/>
      <c r="IB47" s="214"/>
      <c r="IC47" s="214"/>
      <c r="ID47" s="214"/>
      <c r="IE47" s="214"/>
      <c r="IF47" s="214"/>
      <c r="IG47" s="214"/>
      <c r="IH47" s="214"/>
      <c r="II47" s="214"/>
      <c r="IJ47" s="214"/>
      <c r="IK47" s="214"/>
      <c r="IL47" s="214"/>
      <c r="IM47" s="214"/>
      <c r="IN47" s="214"/>
      <c r="IO47" s="214"/>
      <c r="IP47" s="214"/>
      <c r="IQ47" s="214"/>
      <c r="IR47" s="214"/>
      <c r="IS47" s="214"/>
      <c r="IT47" s="214"/>
      <c r="IU47" s="214"/>
    </row>
    <row r="48" spans="13:255" ht="15.75">
      <c r="M48" s="212"/>
      <c r="N48" s="213"/>
      <c r="O48" s="213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4"/>
      <c r="FS48" s="214"/>
      <c r="FT48" s="214"/>
      <c r="FU48" s="214"/>
      <c r="FV48" s="214"/>
      <c r="FW48" s="214"/>
      <c r="FX48" s="214"/>
      <c r="FY48" s="214"/>
      <c r="FZ48" s="214"/>
      <c r="GA48" s="214"/>
      <c r="GB48" s="214"/>
      <c r="GC48" s="214"/>
      <c r="GD48" s="214"/>
      <c r="GE48" s="214"/>
      <c r="GF48" s="214"/>
      <c r="GG48" s="214"/>
      <c r="GH48" s="214"/>
      <c r="GI48" s="214"/>
      <c r="GJ48" s="214"/>
      <c r="GK48" s="214"/>
      <c r="GL48" s="214"/>
      <c r="GM48" s="214"/>
      <c r="GN48" s="214"/>
      <c r="GO48" s="214"/>
      <c r="GP48" s="214"/>
      <c r="GQ48" s="214"/>
      <c r="GR48" s="214"/>
      <c r="GS48" s="214"/>
      <c r="GT48" s="214"/>
      <c r="GU48" s="214"/>
      <c r="GV48" s="214"/>
      <c r="GW48" s="214"/>
      <c r="GX48" s="214"/>
      <c r="GY48" s="214"/>
      <c r="GZ48" s="214"/>
      <c r="HA48" s="214"/>
      <c r="HB48" s="214"/>
      <c r="HC48" s="214"/>
      <c r="HD48" s="214"/>
      <c r="HE48" s="214"/>
      <c r="HF48" s="214"/>
      <c r="HG48" s="214"/>
      <c r="HH48" s="214"/>
      <c r="HI48" s="214"/>
      <c r="HJ48" s="214"/>
      <c r="HK48" s="214"/>
      <c r="HL48" s="214"/>
      <c r="HM48" s="214"/>
      <c r="HN48" s="214"/>
      <c r="HO48" s="214"/>
      <c r="HP48" s="214"/>
      <c r="HQ48" s="214"/>
      <c r="HR48" s="214"/>
      <c r="HS48" s="214"/>
      <c r="HT48" s="214"/>
      <c r="HU48" s="214"/>
      <c r="HV48" s="214"/>
      <c r="HW48" s="214"/>
      <c r="HX48" s="214"/>
      <c r="HY48" s="214"/>
      <c r="HZ48" s="214"/>
      <c r="IA48" s="214"/>
      <c r="IB48" s="214"/>
      <c r="IC48" s="214"/>
      <c r="ID48" s="214"/>
      <c r="IE48" s="214"/>
      <c r="IF48" s="214"/>
      <c r="IG48" s="214"/>
      <c r="IH48" s="214"/>
      <c r="II48" s="214"/>
      <c r="IJ48" s="214"/>
      <c r="IK48" s="214"/>
      <c r="IL48" s="214"/>
      <c r="IM48" s="214"/>
      <c r="IN48" s="214"/>
      <c r="IO48" s="214"/>
      <c r="IP48" s="214"/>
      <c r="IQ48" s="214"/>
      <c r="IR48" s="214"/>
      <c r="IS48" s="214"/>
      <c r="IT48" s="214"/>
      <c r="IU48" s="214"/>
    </row>
    <row r="49" spans="13:255" ht="15.75">
      <c r="M49" s="212"/>
      <c r="N49" s="213"/>
      <c r="O49" s="213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4"/>
      <c r="FL49" s="214"/>
      <c r="FM49" s="214"/>
      <c r="FN49" s="214"/>
      <c r="FO49" s="214"/>
      <c r="FP49" s="214"/>
      <c r="FQ49" s="214"/>
      <c r="FR49" s="214"/>
      <c r="FS49" s="214"/>
      <c r="FT49" s="214"/>
      <c r="FU49" s="214"/>
      <c r="FV49" s="214"/>
      <c r="FW49" s="214"/>
      <c r="FX49" s="214"/>
      <c r="FY49" s="214"/>
      <c r="FZ49" s="214"/>
      <c r="GA49" s="214"/>
      <c r="GB49" s="214"/>
      <c r="GC49" s="214"/>
      <c r="GD49" s="214"/>
      <c r="GE49" s="214"/>
      <c r="GF49" s="214"/>
      <c r="GG49" s="214"/>
      <c r="GH49" s="214"/>
      <c r="GI49" s="214"/>
      <c r="GJ49" s="214"/>
      <c r="GK49" s="214"/>
      <c r="GL49" s="214"/>
      <c r="GM49" s="214"/>
      <c r="GN49" s="214"/>
      <c r="GO49" s="214"/>
      <c r="GP49" s="214"/>
      <c r="GQ49" s="214"/>
      <c r="GR49" s="214"/>
      <c r="GS49" s="214"/>
      <c r="GT49" s="214"/>
      <c r="GU49" s="214"/>
      <c r="GV49" s="214"/>
      <c r="GW49" s="214"/>
      <c r="GX49" s="214"/>
      <c r="GY49" s="214"/>
      <c r="GZ49" s="214"/>
      <c r="HA49" s="214"/>
      <c r="HB49" s="214"/>
      <c r="HC49" s="214"/>
      <c r="HD49" s="214"/>
      <c r="HE49" s="214"/>
      <c r="HF49" s="214"/>
      <c r="HG49" s="214"/>
      <c r="HH49" s="214"/>
      <c r="HI49" s="214"/>
      <c r="HJ49" s="214"/>
      <c r="HK49" s="214"/>
      <c r="HL49" s="214"/>
      <c r="HM49" s="214"/>
      <c r="HN49" s="214"/>
      <c r="HO49" s="214"/>
      <c r="HP49" s="214"/>
      <c r="HQ49" s="214"/>
      <c r="HR49" s="214"/>
      <c r="HS49" s="214"/>
      <c r="HT49" s="214"/>
      <c r="HU49" s="214"/>
      <c r="HV49" s="214"/>
      <c r="HW49" s="214"/>
      <c r="HX49" s="214"/>
      <c r="HY49" s="214"/>
      <c r="HZ49" s="214"/>
      <c r="IA49" s="214"/>
      <c r="IB49" s="214"/>
      <c r="IC49" s="214"/>
      <c r="ID49" s="214"/>
      <c r="IE49" s="214"/>
      <c r="IF49" s="214"/>
      <c r="IG49" s="214"/>
      <c r="IH49" s="214"/>
      <c r="II49" s="214"/>
      <c r="IJ49" s="214"/>
      <c r="IK49" s="214"/>
      <c r="IL49" s="214"/>
      <c r="IM49" s="214"/>
      <c r="IN49" s="214"/>
      <c r="IO49" s="214"/>
      <c r="IP49" s="214"/>
      <c r="IQ49" s="214"/>
      <c r="IR49" s="214"/>
      <c r="IS49" s="214"/>
      <c r="IT49" s="214"/>
      <c r="IU49" s="214"/>
    </row>
    <row r="50" spans="13:255" ht="15.75">
      <c r="M50" s="212"/>
      <c r="N50" s="213"/>
      <c r="O50" s="213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  <c r="FK50" s="214"/>
      <c r="FL50" s="214"/>
      <c r="FM50" s="214"/>
      <c r="FN50" s="214"/>
      <c r="FO50" s="214"/>
      <c r="FP50" s="214"/>
      <c r="FQ50" s="214"/>
      <c r="FR50" s="214"/>
      <c r="FS50" s="214"/>
      <c r="FT50" s="214"/>
      <c r="FU50" s="214"/>
      <c r="FV50" s="214"/>
      <c r="FW50" s="214"/>
      <c r="FX50" s="214"/>
      <c r="FY50" s="214"/>
      <c r="FZ50" s="214"/>
      <c r="GA50" s="214"/>
      <c r="GB50" s="214"/>
      <c r="GC50" s="214"/>
      <c r="GD50" s="214"/>
      <c r="GE50" s="214"/>
      <c r="GF50" s="214"/>
      <c r="GG50" s="214"/>
      <c r="GH50" s="214"/>
      <c r="GI50" s="214"/>
      <c r="GJ50" s="214"/>
      <c r="GK50" s="214"/>
      <c r="GL50" s="214"/>
      <c r="GM50" s="214"/>
      <c r="GN50" s="214"/>
      <c r="GO50" s="214"/>
      <c r="GP50" s="214"/>
      <c r="GQ50" s="214"/>
      <c r="GR50" s="214"/>
      <c r="GS50" s="214"/>
      <c r="GT50" s="214"/>
      <c r="GU50" s="214"/>
      <c r="GV50" s="214"/>
      <c r="GW50" s="214"/>
      <c r="GX50" s="214"/>
      <c r="GY50" s="214"/>
      <c r="GZ50" s="214"/>
      <c r="HA50" s="214"/>
      <c r="HB50" s="214"/>
      <c r="HC50" s="214"/>
      <c r="HD50" s="214"/>
      <c r="HE50" s="214"/>
      <c r="HF50" s="214"/>
      <c r="HG50" s="214"/>
      <c r="HH50" s="214"/>
      <c r="HI50" s="214"/>
      <c r="HJ50" s="214"/>
      <c r="HK50" s="214"/>
      <c r="HL50" s="214"/>
      <c r="HM50" s="214"/>
      <c r="HN50" s="214"/>
      <c r="HO50" s="214"/>
      <c r="HP50" s="214"/>
      <c r="HQ50" s="214"/>
      <c r="HR50" s="214"/>
      <c r="HS50" s="214"/>
      <c r="HT50" s="214"/>
      <c r="HU50" s="214"/>
      <c r="HV50" s="214"/>
      <c r="HW50" s="214"/>
      <c r="HX50" s="214"/>
      <c r="HY50" s="214"/>
      <c r="HZ50" s="214"/>
      <c r="IA50" s="214"/>
      <c r="IB50" s="214"/>
      <c r="IC50" s="214"/>
      <c r="ID50" s="214"/>
      <c r="IE50" s="214"/>
      <c r="IF50" s="214"/>
      <c r="IG50" s="214"/>
      <c r="IH50" s="214"/>
      <c r="II50" s="214"/>
      <c r="IJ50" s="214"/>
      <c r="IK50" s="214"/>
      <c r="IL50" s="214"/>
      <c r="IM50" s="214"/>
      <c r="IN50" s="214"/>
      <c r="IO50" s="214"/>
      <c r="IP50" s="214"/>
      <c r="IQ50" s="214"/>
      <c r="IR50" s="214"/>
      <c r="IS50" s="214"/>
      <c r="IT50" s="214"/>
      <c r="IU50" s="214"/>
    </row>
    <row r="51" spans="13:255" ht="15.75">
      <c r="M51" s="212"/>
      <c r="N51" s="213"/>
      <c r="O51" s="213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4"/>
      <c r="FL51" s="214"/>
      <c r="FM51" s="214"/>
      <c r="FN51" s="214"/>
      <c r="FO51" s="214"/>
      <c r="FP51" s="214"/>
      <c r="FQ51" s="214"/>
      <c r="FR51" s="214"/>
      <c r="FS51" s="214"/>
      <c r="FT51" s="214"/>
      <c r="FU51" s="214"/>
      <c r="FV51" s="214"/>
      <c r="FW51" s="214"/>
      <c r="FX51" s="214"/>
      <c r="FY51" s="214"/>
      <c r="FZ51" s="214"/>
      <c r="GA51" s="214"/>
      <c r="GB51" s="214"/>
      <c r="GC51" s="214"/>
      <c r="GD51" s="214"/>
      <c r="GE51" s="214"/>
      <c r="GF51" s="214"/>
      <c r="GG51" s="214"/>
      <c r="GH51" s="214"/>
      <c r="GI51" s="214"/>
      <c r="GJ51" s="214"/>
      <c r="GK51" s="214"/>
      <c r="GL51" s="214"/>
      <c r="GM51" s="214"/>
      <c r="GN51" s="214"/>
      <c r="GO51" s="214"/>
      <c r="GP51" s="214"/>
      <c r="GQ51" s="214"/>
      <c r="GR51" s="214"/>
      <c r="GS51" s="214"/>
      <c r="GT51" s="214"/>
      <c r="GU51" s="214"/>
      <c r="GV51" s="214"/>
      <c r="GW51" s="214"/>
      <c r="GX51" s="214"/>
      <c r="GY51" s="214"/>
      <c r="GZ51" s="214"/>
      <c r="HA51" s="214"/>
      <c r="HB51" s="214"/>
      <c r="HC51" s="214"/>
      <c r="HD51" s="214"/>
      <c r="HE51" s="214"/>
      <c r="HF51" s="214"/>
      <c r="HG51" s="214"/>
      <c r="HH51" s="214"/>
      <c r="HI51" s="214"/>
      <c r="HJ51" s="214"/>
      <c r="HK51" s="214"/>
      <c r="HL51" s="214"/>
      <c r="HM51" s="214"/>
      <c r="HN51" s="214"/>
      <c r="HO51" s="214"/>
      <c r="HP51" s="214"/>
      <c r="HQ51" s="214"/>
      <c r="HR51" s="214"/>
      <c r="HS51" s="214"/>
      <c r="HT51" s="214"/>
      <c r="HU51" s="214"/>
      <c r="HV51" s="214"/>
      <c r="HW51" s="214"/>
      <c r="HX51" s="214"/>
      <c r="HY51" s="214"/>
      <c r="HZ51" s="214"/>
      <c r="IA51" s="214"/>
      <c r="IB51" s="214"/>
      <c r="IC51" s="214"/>
      <c r="ID51" s="214"/>
      <c r="IE51" s="214"/>
      <c r="IF51" s="214"/>
      <c r="IG51" s="214"/>
      <c r="IH51" s="214"/>
      <c r="II51" s="214"/>
      <c r="IJ51" s="214"/>
      <c r="IK51" s="214"/>
      <c r="IL51" s="214"/>
      <c r="IM51" s="214"/>
      <c r="IN51" s="214"/>
      <c r="IO51" s="214"/>
      <c r="IP51" s="214"/>
      <c r="IQ51" s="214"/>
      <c r="IR51" s="214"/>
      <c r="IS51" s="214"/>
      <c r="IT51" s="214"/>
      <c r="IU51" s="214"/>
    </row>
    <row r="52" spans="13:255" ht="15.75">
      <c r="M52" s="212"/>
      <c r="N52" s="213"/>
      <c r="O52" s="213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  <c r="FK52" s="214"/>
      <c r="FL52" s="214"/>
      <c r="FM52" s="214"/>
      <c r="FN52" s="214"/>
      <c r="FO52" s="214"/>
      <c r="FP52" s="214"/>
      <c r="FQ52" s="214"/>
      <c r="FR52" s="214"/>
      <c r="FS52" s="214"/>
      <c r="FT52" s="214"/>
      <c r="FU52" s="214"/>
      <c r="FV52" s="214"/>
      <c r="FW52" s="214"/>
      <c r="FX52" s="214"/>
      <c r="FY52" s="214"/>
      <c r="FZ52" s="214"/>
      <c r="GA52" s="214"/>
      <c r="GB52" s="214"/>
      <c r="GC52" s="214"/>
      <c r="GD52" s="214"/>
      <c r="GE52" s="214"/>
      <c r="GF52" s="214"/>
      <c r="GG52" s="214"/>
      <c r="GH52" s="214"/>
      <c r="GI52" s="214"/>
      <c r="GJ52" s="214"/>
      <c r="GK52" s="214"/>
      <c r="GL52" s="214"/>
      <c r="GM52" s="214"/>
      <c r="GN52" s="214"/>
      <c r="GO52" s="214"/>
      <c r="GP52" s="214"/>
      <c r="GQ52" s="214"/>
      <c r="GR52" s="214"/>
      <c r="GS52" s="214"/>
      <c r="GT52" s="214"/>
      <c r="GU52" s="214"/>
      <c r="GV52" s="214"/>
      <c r="GW52" s="214"/>
      <c r="GX52" s="214"/>
      <c r="GY52" s="214"/>
      <c r="GZ52" s="214"/>
      <c r="HA52" s="214"/>
      <c r="HB52" s="214"/>
      <c r="HC52" s="214"/>
      <c r="HD52" s="214"/>
      <c r="HE52" s="214"/>
      <c r="HF52" s="214"/>
      <c r="HG52" s="214"/>
      <c r="HH52" s="214"/>
      <c r="HI52" s="214"/>
      <c r="HJ52" s="214"/>
      <c r="HK52" s="214"/>
      <c r="HL52" s="214"/>
      <c r="HM52" s="214"/>
      <c r="HN52" s="214"/>
      <c r="HO52" s="214"/>
      <c r="HP52" s="214"/>
      <c r="HQ52" s="214"/>
      <c r="HR52" s="214"/>
      <c r="HS52" s="214"/>
      <c r="HT52" s="214"/>
      <c r="HU52" s="214"/>
      <c r="HV52" s="214"/>
      <c r="HW52" s="214"/>
      <c r="HX52" s="214"/>
      <c r="HY52" s="214"/>
      <c r="HZ52" s="214"/>
      <c r="IA52" s="214"/>
      <c r="IB52" s="214"/>
      <c r="IC52" s="214"/>
      <c r="ID52" s="214"/>
      <c r="IE52" s="214"/>
      <c r="IF52" s="214"/>
      <c r="IG52" s="214"/>
      <c r="IH52" s="214"/>
      <c r="II52" s="214"/>
      <c r="IJ52" s="214"/>
      <c r="IK52" s="214"/>
      <c r="IL52" s="214"/>
      <c r="IM52" s="214"/>
      <c r="IN52" s="214"/>
      <c r="IO52" s="214"/>
      <c r="IP52" s="214"/>
      <c r="IQ52" s="214"/>
      <c r="IR52" s="214"/>
      <c r="IS52" s="214"/>
      <c r="IT52" s="214"/>
      <c r="IU52" s="214"/>
    </row>
    <row r="53" spans="13:255" ht="15.75">
      <c r="M53" s="212"/>
      <c r="N53" s="213"/>
      <c r="O53" s="213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  <c r="FK53" s="214"/>
      <c r="FL53" s="214"/>
      <c r="FM53" s="214"/>
      <c r="FN53" s="214"/>
      <c r="FO53" s="214"/>
      <c r="FP53" s="214"/>
      <c r="FQ53" s="214"/>
      <c r="FR53" s="214"/>
      <c r="FS53" s="214"/>
      <c r="FT53" s="214"/>
      <c r="FU53" s="214"/>
      <c r="FV53" s="214"/>
      <c r="FW53" s="214"/>
      <c r="FX53" s="214"/>
      <c r="FY53" s="214"/>
      <c r="FZ53" s="214"/>
      <c r="GA53" s="214"/>
      <c r="GB53" s="214"/>
      <c r="GC53" s="214"/>
      <c r="GD53" s="214"/>
      <c r="GE53" s="214"/>
      <c r="GF53" s="214"/>
      <c r="GG53" s="214"/>
      <c r="GH53" s="214"/>
      <c r="GI53" s="214"/>
      <c r="GJ53" s="214"/>
      <c r="GK53" s="214"/>
      <c r="GL53" s="214"/>
      <c r="GM53" s="214"/>
      <c r="GN53" s="214"/>
      <c r="GO53" s="214"/>
      <c r="GP53" s="214"/>
      <c r="GQ53" s="214"/>
      <c r="GR53" s="214"/>
      <c r="GS53" s="214"/>
      <c r="GT53" s="214"/>
      <c r="GU53" s="214"/>
      <c r="GV53" s="214"/>
      <c r="GW53" s="214"/>
      <c r="GX53" s="214"/>
      <c r="GY53" s="214"/>
      <c r="GZ53" s="214"/>
      <c r="HA53" s="214"/>
      <c r="HB53" s="214"/>
      <c r="HC53" s="214"/>
      <c r="HD53" s="214"/>
      <c r="HE53" s="214"/>
      <c r="HF53" s="214"/>
      <c r="HG53" s="214"/>
      <c r="HH53" s="214"/>
      <c r="HI53" s="214"/>
      <c r="HJ53" s="214"/>
      <c r="HK53" s="214"/>
      <c r="HL53" s="214"/>
      <c r="HM53" s="214"/>
      <c r="HN53" s="214"/>
      <c r="HO53" s="214"/>
      <c r="HP53" s="214"/>
      <c r="HQ53" s="214"/>
      <c r="HR53" s="214"/>
      <c r="HS53" s="214"/>
      <c r="HT53" s="214"/>
      <c r="HU53" s="214"/>
      <c r="HV53" s="214"/>
      <c r="HW53" s="214"/>
      <c r="HX53" s="214"/>
      <c r="HY53" s="214"/>
      <c r="HZ53" s="214"/>
      <c r="IA53" s="214"/>
      <c r="IB53" s="214"/>
      <c r="IC53" s="214"/>
      <c r="ID53" s="214"/>
      <c r="IE53" s="214"/>
      <c r="IF53" s="214"/>
      <c r="IG53" s="214"/>
      <c r="IH53" s="214"/>
      <c r="II53" s="214"/>
      <c r="IJ53" s="214"/>
      <c r="IK53" s="214"/>
      <c r="IL53" s="214"/>
      <c r="IM53" s="214"/>
      <c r="IN53" s="214"/>
      <c r="IO53" s="214"/>
      <c r="IP53" s="214"/>
      <c r="IQ53" s="214"/>
      <c r="IR53" s="214"/>
      <c r="IS53" s="214"/>
      <c r="IT53" s="214"/>
      <c r="IU53" s="214"/>
    </row>
    <row r="54" spans="13:255" ht="15.75">
      <c r="M54" s="212"/>
      <c r="N54" s="213"/>
      <c r="O54" s="213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  <c r="FF54" s="214"/>
      <c r="FG54" s="214"/>
      <c r="FH54" s="214"/>
      <c r="FI54" s="214"/>
      <c r="FJ54" s="214"/>
      <c r="FK54" s="214"/>
      <c r="FL54" s="214"/>
      <c r="FM54" s="214"/>
      <c r="FN54" s="214"/>
      <c r="FO54" s="214"/>
      <c r="FP54" s="214"/>
      <c r="FQ54" s="214"/>
      <c r="FR54" s="214"/>
      <c r="FS54" s="214"/>
      <c r="FT54" s="214"/>
      <c r="FU54" s="214"/>
      <c r="FV54" s="214"/>
      <c r="FW54" s="214"/>
      <c r="FX54" s="214"/>
      <c r="FY54" s="214"/>
      <c r="FZ54" s="214"/>
      <c r="GA54" s="214"/>
      <c r="GB54" s="214"/>
      <c r="GC54" s="214"/>
      <c r="GD54" s="214"/>
      <c r="GE54" s="214"/>
      <c r="GF54" s="214"/>
      <c r="GG54" s="214"/>
      <c r="GH54" s="214"/>
      <c r="GI54" s="214"/>
      <c r="GJ54" s="214"/>
      <c r="GK54" s="214"/>
      <c r="GL54" s="214"/>
      <c r="GM54" s="214"/>
      <c r="GN54" s="214"/>
      <c r="GO54" s="214"/>
      <c r="GP54" s="214"/>
      <c r="GQ54" s="214"/>
      <c r="GR54" s="214"/>
      <c r="GS54" s="214"/>
      <c r="GT54" s="214"/>
      <c r="GU54" s="214"/>
      <c r="GV54" s="214"/>
      <c r="GW54" s="214"/>
      <c r="GX54" s="214"/>
      <c r="GY54" s="214"/>
      <c r="GZ54" s="214"/>
      <c r="HA54" s="214"/>
      <c r="HB54" s="214"/>
      <c r="HC54" s="214"/>
      <c r="HD54" s="214"/>
      <c r="HE54" s="214"/>
      <c r="HF54" s="214"/>
      <c r="HG54" s="214"/>
      <c r="HH54" s="214"/>
      <c r="HI54" s="214"/>
      <c r="HJ54" s="214"/>
      <c r="HK54" s="214"/>
      <c r="HL54" s="214"/>
      <c r="HM54" s="214"/>
      <c r="HN54" s="214"/>
      <c r="HO54" s="214"/>
      <c r="HP54" s="214"/>
      <c r="HQ54" s="214"/>
      <c r="HR54" s="214"/>
      <c r="HS54" s="214"/>
      <c r="HT54" s="214"/>
      <c r="HU54" s="214"/>
      <c r="HV54" s="214"/>
      <c r="HW54" s="214"/>
      <c r="HX54" s="214"/>
      <c r="HY54" s="214"/>
      <c r="HZ54" s="214"/>
      <c r="IA54" s="214"/>
      <c r="IB54" s="214"/>
      <c r="IC54" s="214"/>
      <c r="ID54" s="214"/>
      <c r="IE54" s="214"/>
      <c r="IF54" s="214"/>
      <c r="IG54" s="214"/>
      <c r="IH54" s="214"/>
      <c r="II54" s="214"/>
      <c r="IJ54" s="214"/>
      <c r="IK54" s="214"/>
      <c r="IL54" s="214"/>
      <c r="IM54" s="214"/>
      <c r="IN54" s="214"/>
      <c r="IO54" s="214"/>
      <c r="IP54" s="214"/>
      <c r="IQ54" s="214"/>
      <c r="IR54" s="214"/>
      <c r="IS54" s="214"/>
      <c r="IT54" s="214"/>
      <c r="IU54" s="214"/>
    </row>
    <row r="55" spans="13:255" ht="15.75">
      <c r="M55" s="212"/>
      <c r="N55" s="213"/>
      <c r="O55" s="213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  <c r="EF55" s="214"/>
      <c r="EG55" s="214"/>
      <c r="EH55" s="214"/>
      <c r="EI55" s="214"/>
      <c r="EJ55" s="214"/>
      <c r="EK55" s="214"/>
      <c r="EL55" s="214"/>
      <c r="EM55" s="214"/>
      <c r="EN55" s="214"/>
      <c r="EO55" s="214"/>
      <c r="EP55" s="214"/>
      <c r="EQ55" s="214"/>
      <c r="ER55" s="214"/>
      <c r="ES55" s="214"/>
      <c r="ET55" s="214"/>
      <c r="EU55" s="214"/>
      <c r="EV55" s="214"/>
      <c r="EW55" s="214"/>
      <c r="EX55" s="214"/>
      <c r="EY55" s="214"/>
      <c r="EZ55" s="214"/>
      <c r="FA55" s="214"/>
      <c r="FB55" s="214"/>
      <c r="FC55" s="214"/>
      <c r="FD55" s="214"/>
      <c r="FE55" s="214"/>
      <c r="FF55" s="214"/>
      <c r="FG55" s="214"/>
      <c r="FH55" s="214"/>
      <c r="FI55" s="214"/>
      <c r="FJ55" s="214"/>
      <c r="FK55" s="214"/>
      <c r="FL55" s="214"/>
      <c r="FM55" s="214"/>
      <c r="FN55" s="214"/>
      <c r="FO55" s="214"/>
      <c r="FP55" s="214"/>
      <c r="FQ55" s="214"/>
      <c r="FR55" s="214"/>
      <c r="FS55" s="214"/>
      <c r="FT55" s="214"/>
      <c r="FU55" s="214"/>
      <c r="FV55" s="214"/>
      <c r="FW55" s="214"/>
      <c r="FX55" s="214"/>
      <c r="FY55" s="214"/>
      <c r="FZ55" s="214"/>
      <c r="GA55" s="214"/>
      <c r="GB55" s="214"/>
      <c r="GC55" s="214"/>
      <c r="GD55" s="214"/>
      <c r="GE55" s="214"/>
      <c r="GF55" s="214"/>
      <c r="GG55" s="214"/>
      <c r="GH55" s="214"/>
      <c r="GI55" s="214"/>
      <c r="GJ55" s="214"/>
      <c r="GK55" s="214"/>
      <c r="GL55" s="214"/>
      <c r="GM55" s="214"/>
      <c r="GN55" s="214"/>
      <c r="GO55" s="214"/>
      <c r="GP55" s="214"/>
      <c r="GQ55" s="214"/>
      <c r="GR55" s="214"/>
      <c r="GS55" s="214"/>
      <c r="GT55" s="214"/>
      <c r="GU55" s="214"/>
      <c r="GV55" s="214"/>
      <c r="GW55" s="214"/>
      <c r="GX55" s="214"/>
      <c r="GY55" s="214"/>
      <c r="GZ55" s="214"/>
      <c r="HA55" s="214"/>
      <c r="HB55" s="214"/>
      <c r="HC55" s="214"/>
      <c r="HD55" s="214"/>
      <c r="HE55" s="214"/>
      <c r="HF55" s="214"/>
      <c r="HG55" s="214"/>
      <c r="HH55" s="214"/>
      <c r="HI55" s="214"/>
      <c r="HJ55" s="214"/>
      <c r="HK55" s="214"/>
      <c r="HL55" s="214"/>
      <c r="HM55" s="214"/>
      <c r="HN55" s="214"/>
      <c r="HO55" s="214"/>
      <c r="HP55" s="214"/>
      <c r="HQ55" s="214"/>
      <c r="HR55" s="214"/>
      <c r="HS55" s="214"/>
      <c r="HT55" s="214"/>
      <c r="HU55" s="214"/>
      <c r="HV55" s="214"/>
      <c r="HW55" s="214"/>
      <c r="HX55" s="214"/>
      <c r="HY55" s="214"/>
      <c r="HZ55" s="214"/>
      <c r="IA55" s="214"/>
      <c r="IB55" s="214"/>
      <c r="IC55" s="214"/>
      <c r="ID55" s="214"/>
      <c r="IE55" s="214"/>
      <c r="IF55" s="214"/>
      <c r="IG55" s="214"/>
      <c r="IH55" s="214"/>
      <c r="II55" s="214"/>
      <c r="IJ55" s="214"/>
      <c r="IK55" s="214"/>
      <c r="IL55" s="214"/>
      <c r="IM55" s="214"/>
      <c r="IN55" s="214"/>
      <c r="IO55" s="214"/>
      <c r="IP55" s="214"/>
      <c r="IQ55" s="214"/>
      <c r="IR55" s="214"/>
      <c r="IS55" s="214"/>
      <c r="IT55" s="214"/>
      <c r="IU55" s="21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1">
    <mergeCell ref="A4:B4"/>
    <mergeCell ref="F4:G4"/>
    <mergeCell ref="A5:B5"/>
    <mergeCell ref="C5:D5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3:K33"/>
    <mergeCell ref="A34:K34"/>
    <mergeCell ref="A35:K35"/>
    <mergeCell ref="A36:K36"/>
    <mergeCell ref="A26:B27"/>
    <mergeCell ref="C27:E27"/>
    <mergeCell ref="F27:J27"/>
    <mergeCell ref="A29:K29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41" sqref="C41"/>
    </sheetView>
  </sheetViews>
  <sheetFormatPr defaultColWidth="11.8515625" defaultRowHeight="12.75"/>
  <cols>
    <col min="1" max="1" width="4.7109375" style="53" customWidth="1"/>
    <col min="2" max="2" width="15.57421875" style="53" customWidth="1"/>
    <col min="3" max="3" width="35.7109375" style="53" customWidth="1"/>
    <col min="4" max="4" width="17.8515625" style="53" customWidth="1"/>
    <col min="5" max="5" width="15.57421875" style="53" customWidth="1"/>
    <col min="6" max="6" width="35.7109375" style="53" customWidth="1"/>
    <col min="7" max="7" width="18.00390625" style="53" customWidth="1"/>
    <col min="8" max="11" width="10.8515625" style="53" customWidth="1"/>
    <col min="12" max="12" width="2.57421875" style="1" customWidth="1"/>
    <col min="13" max="13" width="11.140625" style="71" customWidth="1"/>
    <col min="14" max="15" width="11.140625" style="72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380" t="s">
        <v>2</v>
      </c>
      <c r="B3" s="380"/>
      <c r="C3" s="381" t="s">
        <v>81</v>
      </c>
      <c r="D3" s="381"/>
      <c r="E3" s="6" t="s">
        <v>4</v>
      </c>
      <c r="F3" s="8" t="s">
        <v>84</v>
      </c>
      <c r="G3" s="8"/>
      <c r="H3" s="7"/>
      <c r="I3" s="9"/>
      <c r="J3" s="10">
        <v>4</v>
      </c>
      <c r="K3" s="11">
        <v>0</v>
      </c>
      <c r="L3" s="338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18" t="s">
        <v>81</v>
      </c>
      <c r="I4" s="18"/>
      <c r="J4" s="18"/>
      <c r="K4" s="18"/>
      <c r="L4" s="338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380" t="s">
        <v>8</v>
      </c>
      <c r="B5" s="380"/>
      <c r="C5" s="381" t="s">
        <v>235</v>
      </c>
      <c r="D5" s="381"/>
      <c r="E5" s="19" t="s">
        <v>10</v>
      </c>
      <c r="F5" s="7" t="s">
        <v>11</v>
      </c>
      <c r="G5" s="374"/>
      <c r="H5" s="374"/>
      <c r="I5" s="20"/>
      <c r="J5" s="21" t="s">
        <v>12</v>
      </c>
      <c r="K5" s="22" t="s">
        <v>194</v>
      </c>
      <c r="L5" s="338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229" t="s">
        <v>195</v>
      </c>
      <c r="K6" s="228" t="s">
        <v>236</v>
      </c>
      <c r="L6" s="338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8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21" customHeight="1">
      <c r="A9" s="365"/>
      <c r="B9" s="32" t="s">
        <v>23</v>
      </c>
      <c r="C9" s="33" t="s">
        <v>24</v>
      </c>
      <c r="D9" s="34" t="s">
        <v>25</v>
      </c>
      <c r="E9" s="35" t="s">
        <v>23</v>
      </c>
      <c r="F9" s="36" t="s">
        <v>24</v>
      </c>
      <c r="G9" s="37" t="s">
        <v>25</v>
      </c>
      <c r="H9" s="38" t="s">
        <v>26</v>
      </c>
      <c r="I9" s="38" t="s">
        <v>27</v>
      </c>
      <c r="J9" s="38" t="s">
        <v>28</v>
      </c>
      <c r="K9" s="39" t="s">
        <v>29</v>
      </c>
      <c r="L9" s="338"/>
      <c r="M9" s="28"/>
      <c r="N9" s="2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33" customHeight="1">
      <c r="A10" s="40">
        <v>1</v>
      </c>
      <c r="B10" s="47">
        <v>6150</v>
      </c>
      <c r="C10" s="48" t="s">
        <v>237</v>
      </c>
      <c r="D10" s="48" t="s">
        <v>99</v>
      </c>
      <c r="E10" s="47">
        <v>6238</v>
      </c>
      <c r="F10" s="48" t="s">
        <v>238</v>
      </c>
      <c r="G10" s="48" t="s">
        <v>31</v>
      </c>
      <c r="H10" s="43" t="s">
        <v>177</v>
      </c>
      <c r="I10" s="44" t="s">
        <v>102</v>
      </c>
      <c r="J10" s="43"/>
      <c r="K10" s="43"/>
      <c r="L10" s="338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40">
        <f>2</f>
        <v>2</v>
      </c>
      <c r="B11" s="47">
        <v>6145</v>
      </c>
      <c r="C11" s="48" t="s">
        <v>156</v>
      </c>
      <c r="D11" s="48" t="s">
        <v>33</v>
      </c>
      <c r="E11" s="47">
        <v>6081</v>
      </c>
      <c r="F11" s="48" t="s">
        <v>239</v>
      </c>
      <c r="G11" s="48" t="s">
        <v>132</v>
      </c>
      <c r="H11" s="43" t="s">
        <v>138</v>
      </c>
      <c r="I11" s="44" t="s">
        <v>104</v>
      </c>
      <c r="J11" s="43" t="s">
        <v>104</v>
      </c>
      <c r="K11" s="43"/>
      <c r="L11" s="338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40">
        <v>3</v>
      </c>
      <c r="B12" s="47">
        <v>6015</v>
      </c>
      <c r="C12" s="48" t="s">
        <v>111</v>
      </c>
      <c r="D12" s="48" t="s">
        <v>31</v>
      </c>
      <c r="E12" s="47">
        <v>6240</v>
      </c>
      <c r="F12" s="48" t="s">
        <v>240</v>
      </c>
      <c r="G12" s="48" t="s">
        <v>99</v>
      </c>
      <c r="H12" s="43" t="s">
        <v>197</v>
      </c>
      <c r="I12" s="44" t="s">
        <v>104</v>
      </c>
      <c r="J12" s="43"/>
      <c r="K12" s="43"/>
      <c r="L12" s="338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40">
        <f>4</f>
        <v>4</v>
      </c>
      <c r="B13" s="47"/>
      <c r="C13" s="48"/>
      <c r="D13" s="48"/>
      <c r="E13" s="47"/>
      <c r="F13" s="48"/>
      <c r="G13" s="48"/>
      <c r="H13" s="43"/>
      <c r="I13" s="44"/>
      <c r="J13" s="43"/>
      <c r="K13" s="43"/>
      <c r="L13" s="338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40">
        <f>5</f>
        <v>5</v>
      </c>
      <c r="B14" s="47"/>
      <c r="C14" s="48"/>
      <c r="D14" s="48"/>
      <c r="E14" s="47"/>
      <c r="F14" s="48"/>
      <c r="G14" s="48"/>
      <c r="H14" s="43"/>
      <c r="I14" s="44"/>
      <c r="J14" s="43"/>
      <c r="K14" s="43"/>
      <c r="L14" s="338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40">
        <v>6</v>
      </c>
      <c r="B15" s="47"/>
      <c r="C15" s="48"/>
      <c r="D15" s="48"/>
      <c r="E15" s="47"/>
      <c r="F15" s="48"/>
      <c r="G15" s="48"/>
      <c r="H15" s="43"/>
      <c r="I15" s="44"/>
      <c r="J15" s="43"/>
      <c r="K15" s="43"/>
      <c r="L15" s="338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362" t="s">
        <v>48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38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360">
        <v>7</v>
      </c>
      <c r="B17" s="47">
        <v>6214</v>
      </c>
      <c r="C17" s="48" t="s">
        <v>206</v>
      </c>
      <c r="D17" s="48" t="s">
        <v>207</v>
      </c>
      <c r="E17" s="47">
        <v>6238</v>
      </c>
      <c r="F17" s="48" t="s">
        <v>238</v>
      </c>
      <c r="G17" s="48" t="s">
        <v>31</v>
      </c>
      <c r="H17" s="361" t="s">
        <v>138</v>
      </c>
      <c r="I17" s="361" t="s">
        <v>197</v>
      </c>
      <c r="J17" s="361" t="s">
        <v>241</v>
      </c>
      <c r="K17" s="358"/>
      <c r="L17" s="338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360"/>
      <c r="B18" s="47">
        <v>5850</v>
      </c>
      <c r="C18" s="48" t="s">
        <v>165</v>
      </c>
      <c r="D18" s="48" t="s">
        <v>166</v>
      </c>
      <c r="E18" s="47">
        <v>6240</v>
      </c>
      <c r="F18" s="48" t="s">
        <v>240</v>
      </c>
      <c r="G18" s="48" t="s">
        <v>99</v>
      </c>
      <c r="H18" s="361"/>
      <c r="I18" s="361"/>
      <c r="J18" s="361"/>
      <c r="K18" s="359"/>
      <c r="L18" s="338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360">
        <v>8</v>
      </c>
      <c r="B19" s="47"/>
      <c r="C19" s="48"/>
      <c r="D19" s="48"/>
      <c r="E19" s="47"/>
      <c r="F19" s="48"/>
      <c r="G19" s="48"/>
      <c r="H19" s="361"/>
      <c r="I19" s="361"/>
      <c r="J19" s="361"/>
      <c r="K19" s="358"/>
      <c r="L19" s="338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360"/>
      <c r="B20" s="47"/>
      <c r="C20" s="48"/>
      <c r="D20" s="48"/>
      <c r="E20" s="47"/>
      <c r="F20" s="48"/>
      <c r="G20" s="48"/>
      <c r="H20" s="361"/>
      <c r="I20" s="361"/>
      <c r="J20" s="361"/>
      <c r="K20" s="359"/>
      <c r="L20" s="338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8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355"/>
      <c r="B25" s="355"/>
      <c r="C25" s="51" t="s">
        <v>242</v>
      </c>
      <c r="D25" s="356"/>
      <c r="E25" s="356"/>
      <c r="F25" s="357"/>
      <c r="G25" s="357"/>
      <c r="H25" s="356"/>
      <c r="I25" s="356"/>
      <c r="J25" s="356"/>
      <c r="K25" s="52"/>
      <c r="L25" s="338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349"/>
      <c r="B27" s="349"/>
      <c r="C27" s="350" t="s">
        <v>169</v>
      </c>
      <c r="D27" s="350"/>
      <c r="E27" s="351"/>
      <c r="F27" s="350" t="s">
        <v>199</v>
      </c>
      <c r="G27" s="350"/>
      <c r="H27" s="350"/>
      <c r="I27" s="350"/>
      <c r="J27" s="350"/>
      <c r="K27" s="52"/>
      <c r="L27" s="338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1" customFormat="1" ht="45.75" customHeight="1">
      <c r="A29" s="352" t="s">
        <v>58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8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ht="30.75" customHeight="1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344" t="s">
        <v>243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38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58"/>
      <c r="N38" s="59"/>
      <c r="O38" s="59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</row>
    <row r="39" spans="1:255" s="61" customFormat="1" ht="39.75" customHeight="1">
      <c r="A39" s="340" t="s">
        <v>60</v>
      </c>
      <c r="B39" s="340"/>
      <c r="C39" s="62" t="s">
        <v>169</v>
      </c>
      <c r="D39" s="341" t="s">
        <v>61</v>
      </c>
      <c r="E39" s="341"/>
      <c r="F39" s="62" t="s">
        <v>199</v>
      </c>
      <c r="G39" s="342" t="s">
        <v>63</v>
      </c>
      <c r="H39" s="342"/>
      <c r="I39" s="343" t="s">
        <v>244</v>
      </c>
      <c r="J39" s="343"/>
      <c r="K39" s="343"/>
      <c r="L39" s="338"/>
      <c r="M39" s="58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58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</row>
    <row r="41" spans="1:255" s="31" customFormat="1" ht="36" customHeight="1">
      <c r="A41" s="345" t="s">
        <v>66</v>
      </c>
      <c r="B41" s="345"/>
      <c r="C41" s="63" t="s">
        <v>245</v>
      </c>
      <c r="D41" s="341" t="s">
        <v>67</v>
      </c>
      <c r="E41" s="341"/>
      <c r="F41" s="343" t="s">
        <v>246</v>
      </c>
      <c r="G41" s="343"/>
      <c r="H41" s="343"/>
      <c r="I41" s="343"/>
      <c r="J41" s="343"/>
      <c r="K41" s="343"/>
      <c r="L41" s="338"/>
      <c r="M41" s="28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64"/>
      <c r="N42" s="65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</row>
    <row r="43" spans="1:255" ht="15.75">
      <c r="A43" s="53" t="s">
        <v>69</v>
      </c>
      <c r="D43" s="53" t="s">
        <v>69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1">
    <mergeCell ref="I39:K39"/>
    <mergeCell ref="A41:B41"/>
    <mergeCell ref="D41:E41"/>
    <mergeCell ref="F41:K41"/>
    <mergeCell ref="A42:K42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A23:C23"/>
    <mergeCell ref="D23:E23"/>
    <mergeCell ref="H23:J23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R19" sqref="R19"/>
    </sheetView>
  </sheetViews>
  <sheetFormatPr defaultColWidth="13.57421875" defaultRowHeight="12.75"/>
  <cols>
    <col min="1" max="1" width="5.421875" style="53" customWidth="1"/>
    <col min="2" max="2" width="17.8515625" style="53" customWidth="1"/>
    <col min="3" max="3" width="40.8515625" style="53" customWidth="1"/>
    <col min="4" max="4" width="20.421875" style="53" customWidth="1"/>
    <col min="5" max="5" width="17.8515625" style="53" customWidth="1"/>
    <col min="6" max="6" width="40.8515625" style="53" customWidth="1"/>
    <col min="7" max="7" width="20.57421875" style="53" customWidth="1"/>
    <col min="8" max="11" width="12.421875" style="53" customWidth="1"/>
    <col min="12" max="12" width="3.00390625" style="1" customWidth="1"/>
    <col min="13" max="13" width="12.7109375" style="71" customWidth="1"/>
    <col min="14" max="15" width="12.7109375" style="72" customWidth="1"/>
    <col min="16" max="204" width="13.57421875" style="5" customWidth="1"/>
    <col min="205" max="205" width="3.00390625" style="5" customWidth="1"/>
    <col min="206" max="16384" width="13.5742187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380" t="s">
        <v>2</v>
      </c>
      <c r="B3" s="380"/>
      <c r="C3" s="381" t="s">
        <v>5</v>
      </c>
      <c r="D3" s="381"/>
      <c r="E3" s="6" t="s">
        <v>4</v>
      </c>
      <c r="F3" s="8" t="s">
        <v>248</v>
      </c>
      <c r="G3" s="8"/>
      <c r="H3" s="7"/>
      <c r="I3" s="9"/>
      <c r="J3" s="10">
        <v>1</v>
      </c>
      <c r="K3" s="11">
        <v>3</v>
      </c>
      <c r="L3" s="338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8" t="s">
        <v>249</v>
      </c>
      <c r="I4" s="18"/>
      <c r="J4" s="230" t="s">
        <v>250</v>
      </c>
      <c r="K4" s="18"/>
      <c r="L4" s="338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380" t="s">
        <v>8</v>
      </c>
      <c r="B5" s="380"/>
      <c r="C5" s="381" t="s">
        <v>214</v>
      </c>
      <c r="D5" s="381"/>
      <c r="E5" s="19" t="s">
        <v>10</v>
      </c>
      <c r="F5" s="7" t="s">
        <v>11</v>
      </c>
      <c r="G5" s="374"/>
      <c r="H5" s="374"/>
      <c r="I5" s="20"/>
      <c r="J5" s="21" t="s">
        <v>12</v>
      </c>
      <c r="K5" s="22" t="s">
        <v>251</v>
      </c>
      <c r="L5" s="338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26"/>
      <c r="K6" s="228" t="s">
        <v>195</v>
      </c>
      <c r="L6" s="338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8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21" customHeight="1">
      <c r="A9" s="365"/>
      <c r="B9" s="32" t="s">
        <v>23</v>
      </c>
      <c r="C9" s="33" t="s">
        <v>24</v>
      </c>
      <c r="D9" s="34" t="s">
        <v>25</v>
      </c>
      <c r="E9" s="35" t="s">
        <v>23</v>
      </c>
      <c r="F9" s="36" t="s">
        <v>24</v>
      </c>
      <c r="G9" s="37" t="s">
        <v>25</v>
      </c>
      <c r="H9" s="38" t="s">
        <v>26</v>
      </c>
      <c r="I9" s="38" t="s">
        <v>27</v>
      </c>
      <c r="J9" s="38" t="s">
        <v>28</v>
      </c>
      <c r="K9" s="39" t="s">
        <v>29</v>
      </c>
      <c r="L9" s="338"/>
      <c r="M9" s="28"/>
      <c r="N9" s="2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33" customHeight="1">
      <c r="A10" s="40">
        <v>1</v>
      </c>
      <c r="B10" s="47">
        <v>6330</v>
      </c>
      <c r="C10" s="48" t="s">
        <v>32</v>
      </c>
      <c r="D10" s="48" t="s">
        <v>33</v>
      </c>
      <c r="E10" s="47">
        <v>6086</v>
      </c>
      <c r="F10" s="48" t="s">
        <v>152</v>
      </c>
      <c r="G10" s="48" t="s">
        <v>129</v>
      </c>
      <c r="H10" s="43" t="s">
        <v>130</v>
      </c>
      <c r="I10" s="44" t="s">
        <v>162</v>
      </c>
      <c r="J10" s="43" t="s">
        <v>197</v>
      </c>
      <c r="K10" s="43" t="s">
        <v>252</v>
      </c>
      <c r="L10" s="338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40">
        <f>2</f>
        <v>2</v>
      </c>
      <c r="B11" s="47">
        <v>6444</v>
      </c>
      <c r="C11" s="48" t="s">
        <v>37</v>
      </c>
      <c r="D11" s="48" t="s">
        <v>38</v>
      </c>
      <c r="E11" s="47">
        <v>6453</v>
      </c>
      <c r="F11" s="48" t="s">
        <v>133</v>
      </c>
      <c r="G11" s="48" t="s">
        <v>134</v>
      </c>
      <c r="H11" s="43" t="s">
        <v>198</v>
      </c>
      <c r="I11" s="44" t="s">
        <v>130</v>
      </c>
      <c r="J11" s="43"/>
      <c r="K11" s="43" t="s">
        <v>253</v>
      </c>
      <c r="L11" s="338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40">
        <v>3</v>
      </c>
      <c r="B12" s="47">
        <v>6018</v>
      </c>
      <c r="C12" s="48" t="s">
        <v>43</v>
      </c>
      <c r="D12" s="48" t="s">
        <v>44</v>
      </c>
      <c r="E12" s="47">
        <v>6553</v>
      </c>
      <c r="F12" s="48" t="s">
        <v>136</v>
      </c>
      <c r="G12" s="48" t="s">
        <v>134</v>
      </c>
      <c r="H12" s="43" t="s">
        <v>130</v>
      </c>
      <c r="I12" s="44" t="s">
        <v>138</v>
      </c>
      <c r="J12" s="43"/>
      <c r="K12" s="43" t="s">
        <v>254</v>
      </c>
      <c r="L12" s="338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40">
        <f>4</f>
        <v>4</v>
      </c>
      <c r="B13" s="47"/>
      <c r="C13" s="48"/>
      <c r="D13" s="48"/>
      <c r="E13" s="47"/>
      <c r="F13" s="48"/>
      <c r="G13" s="48"/>
      <c r="H13" s="43"/>
      <c r="I13" s="44"/>
      <c r="J13" s="43"/>
      <c r="K13" s="43"/>
      <c r="L13" s="338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40">
        <f>5</f>
        <v>5</v>
      </c>
      <c r="B14" s="47"/>
      <c r="C14" s="48"/>
      <c r="D14" s="48"/>
      <c r="E14" s="47"/>
      <c r="F14" s="48"/>
      <c r="G14" s="48"/>
      <c r="H14" s="43"/>
      <c r="I14" s="44"/>
      <c r="J14" s="43"/>
      <c r="K14" s="43"/>
      <c r="L14" s="338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40">
        <v>6</v>
      </c>
      <c r="B15" s="47"/>
      <c r="C15" s="48"/>
      <c r="D15" s="48"/>
      <c r="E15" s="47"/>
      <c r="F15" s="48"/>
      <c r="G15" s="48"/>
      <c r="H15" s="43"/>
      <c r="I15" s="44"/>
      <c r="J15" s="43"/>
      <c r="K15" s="43"/>
      <c r="L15" s="338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362" t="s">
        <v>48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38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360">
        <v>7</v>
      </c>
      <c r="B17" s="47">
        <v>6444</v>
      </c>
      <c r="C17" s="48" t="s">
        <v>37</v>
      </c>
      <c r="D17" s="48" t="s">
        <v>38</v>
      </c>
      <c r="E17" s="47">
        <v>6453</v>
      </c>
      <c r="F17" s="48" t="s">
        <v>133</v>
      </c>
      <c r="G17" s="48" t="s">
        <v>134</v>
      </c>
      <c r="H17" s="361" t="s">
        <v>255</v>
      </c>
      <c r="I17" s="361" t="s">
        <v>130</v>
      </c>
      <c r="J17" s="361"/>
      <c r="K17" s="358" t="s">
        <v>256</v>
      </c>
      <c r="L17" s="338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360"/>
      <c r="B18" s="47">
        <v>6018</v>
      </c>
      <c r="C18" s="48" t="s">
        <v>43</v>
      </c>
      <c r="D18" s="48" t="s">
        <v>44</v>
      </c>
      <c r="E18" s="47">
        <v>6553</v>
      </c>
      <c r="F18" s="48" t="s">
        <v>136</v>
      </c>
      <c r="G18" s="48" t="s">
        <v>134</v>
      </c>
      <c r="H18" s="361"/>
      <c r="I18" s="361"/>
      <c r="J18" s="361"/>
      <c r="K18" s="359"/>
      <c r="L18" s="338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360">
        <v>8</v>
      </c>
      <c r="B19" s="47"/>
      <c r="C19" s="48"/>
      <c r="D19" s="48"/>
      <c r="E19" s="47"/>
      <c r="F19" s="48"/>
      <c r="G19" s="48"/>
      <c r="H19" s="361"/>
      <c r="I19" s="361"/>
      <c r="J19" s="361"/>
      <c r="K19" s="358"/>
      <c r="L19" s="338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360"/>
      <c r="B20" s="47"/>
      <c r="C20" s="48"/>
      <c r="D20" s="48"/>
      <c r="E20" s="47"/>
      <c r="F20" s="48"/>
      <c r="G20" s="48"/>
      <c r="H20" s="361"/>
      <c r="I20" s="361"/>
      <c r="J20" s="361"/>
      <c r="K20" s="359"/>
      <c r="L20" s="338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8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355"/>
      <c r="B25" s="355"/>
      <c r="C25" s="51"/>
      <c r="D25" s="356"/>
      <c r="E25" s="356"/>
      <c r="F25" s="357"/>
      <c r="G25" s="357"/>
      <c r="H25" s="356"/>
      <c r="I25" s="356"/>
      <c r="J25" s="356"/>
      <c r="K25" s="52"/>
      <c r="L25" s="338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349"/>
      <c r="B27" s="349"/>
      <c r="C27" s="350" t="s">
        <v>62</v>
      </c>
      <c r="D27" s="350"/>
      <c r="E27" s="351"/>
      <c r="F27" s="350" t="s">
        <v>257</v>
      </c>
      <c r="G27" s="350"/>
      <c r="H27" s="350"/>
      <c r="I27" s="350"/>
      <c r="J27" s="350"/>
      <c r="K27" s="52"/>
      <c r="L27" s="338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1" customFormat="1" ht="45.75" customHeight="1">
      <c r="A29" s="352" t="s">
        <v>58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8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ht="30.75" customHeight="1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38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58"/>
      <c r="N38" s="59"/>
      <c r="O38" s="59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</row>
    <row r="39" spans="1:255" s="61" customFormat="1" ht="39.75" customHeight="1">
      <c r="A39" s="340" t="s">
        <v>60</v>
      </c>
      <c r="B39" s="340"/>
      <c r="C39" s="62" t="s">
        <v>62</v>
      </c>
      <c r="D39" s="341" t="s">
        <v>61</v>
      </c>
      <c r="E39" s="341"/>
      <c r="F39" s="62" t="s">
        <v>257</v>
      </c>
      <c r="G39" s="342" t="s">
        <v>63</v>
      </c>
      <c r="H39" s="342"/>
      <c r="I39" s="343" t="s">
        <v>231</v>
      </c>
      <c r="J39" s="343"/>
      <c r="K39" s="343"/>
      <c r="L39" s="338"/>
      <c r="M39" s="58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58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</row>
    <row r="41" spans="1:255" s="31" customFormat="1" ht="36" customHeight="1">
      <c r="A41" s="345" t="s">
        <v>66</v>
      </c>
      <c r="B41" s="345"/>
      <c r="C41" s="63" t="s">
        <v>258</v>
      </c>
      <c r="D41" s="341" t="s">
        <v>67</v>
      </c>
      <c r="E41" s="341"/>
      <c r="F41" s="343" t="s">
        <v>259</v>
      </c>
      <c r="G41" s="343"/>
      <c r="H41" s="343"/>
      <c r="I41" s="343"/>
      <c r="J41" s="343"/>
      <c r="K41" s="343"/>
      <c r="L41" s="338"/>
      <c r="M41" s="28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64"/>
      <c r="N42" s="65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</row>
    <row r="43" spans="1:255" ht="15.75">
      <c r="A43" s="53" t="s">
        <v>69</v>
      </c>
      <c r="D43" s="53" t="s">
        <v>69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1">
    <mergeCell ref="I39:K39"/>
    <mergeCell ref="A41:B41"/>
    <mergeCell ref="D41:E41"/>
    <mergeCell ref="F41:K41"/>
    <mergeCell ref="A42:K42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A23:C23"/>
    <mergeCell ref="D23:E23"/>
    <mergeCell ref="H23:J23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31" sqref="A31:K31"/>
    </sheetView>
  </sheetViews>
  <sheetFormatPr defaultColWidth="13.57421875" defaultRowHeight="12.75"/>
  <cols>
    <col min="1" max="1" width="5.421875" style="53" customWidth="1"/>
    <col min="2" max="2" width="17.8515625" style="53" customWidth="1"/>
    <col min="3" max="3" width="40.8515625" style="53" customWidth="1"/>
    <col min="4" max="4" width="20.421875" style="53" customWidth="1"/>
    <col min="5" max="5" width="17.8515625" style="53" customWidth="1"/>
    <col min="6" max="6" width="40.8515625" style="53" customWidth="1"/>
    <col min="7" max="7" width="20.57421875" style="53" customWidth="1"/>
    <col min="8" max="11" width="12.421875" style="53" customWidth="1"/>
    <col min="12" max="12" width="3.00390625" style="1" customWidth="1"/>
    <col min="13" max="13" width="12.7109375" style="71" customWidth="1"/>
    <col min="14" max="15" width="12.7109375" style="72" customWidth="1"/>
    <col min="16" max="204" width="13.57421875" style="5" customWidth="1"/>
    <col min="205" max="205" width="3.00390625" style="5" customWidth="1"/>
    <col min="206" max="16384" width="13.5742187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12"/>
      <c r="N1" s="213"/>
      <c r="O1" s="213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12"/>
      <c r="N2" s="213"/>
      <c r="O2" s="213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</row>
    <row r="3" spans="1:255" s="16" customFormat="1" ht="54" customHeight="1">
      <c r="A3" s="380" t="s">
        <v>2</v>
      </c>
      <c r="B3" s="380"/>
      <c r="C3" s="384" t="s">
        <v>83</v>
      </c>
      <c r="D3" s="384"/>
      <c r="E3" s="6" t="s">
        <v>4</v>
      </c>
      <c r="F3" s="113" t="s">
        <v>3</v>
      </c>
      <c r="G3" s="8"/>
      <c r="H3" s="7"/>
      <c r="I3" s="9"/>
      <c r="J3" s="10">
        <v>3</v>
      </c>
      <c r="K3" s="11">
        <v>1</v>
      </c>
      <c r="L3" s="338"/>
      <c r="M3" s="215"/>
      <c r="N3" s="216"/>
      <c r="O3" s="216"/>
      <c r="P3" s="217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18"/>
      <c r="IR3" s="218"/>
      <c r="IS3" s="218"/>
      <c r="IT3" s="218"/>
      <c r="IU3" s="218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18" t="s">
        <v>83</v>
      </c>
      <c r="I4" s="18"/>
      <c r="J4" s="18"/>
      <c r="K4" s="18"/>
      <c r="L4" s="338"/>
      <c r="M4" s="215"/>
      <c r="N4" s="216"/>
      <c r="O4" s="216"/>
      <c r="P4" s="217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</row>
    <row r="5" spans="1:255" s="16" customFormat="1" ht="54" customHeight="1">
      <c r="A5" s="380" t="s">
        <v>8</v>
      </c>
      <c r="B5" s="380"/>
      <c r="C5" s="381" t="s">
        <v>214</v>
      </c>
      <c r="D5" s="381"/>
      <c r="E5" s="19" t="s">
        <v>10</v>
      </c>
      <c r="F5" s="7" t="s">
        <v>260</v>
      </c>
      <c r="G5" s="374"/>
      <c r="H5" s="374"/>
      <c r="I5" s="20"/>
      <c r="J5" s="21" t="s">
        <v>12</v>
      </c>
      <c r="K5" s="114" t="s">
        <v>251</v>
      </c>
      <c r="L5" s="338"/>
      <c r="M5" s="215"/>
      <c r="N5" s="216"/>
      <c r="O5" s="216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18"/>
      <c r="IR5" s="218"/>
      <c r="IS5" s="218"/>
      <c r="IT5" s="218"/>
      <c r="IU5" s="218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229" t="s">
        <v>195</v>
      </c>
      <c r="K6" s="116"/>
      <c r="L6" s="338"/>
      <c r="M6" s="215"/>
      <c r="N6" s="216"/>
      <c r="O6" s="216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12"/>
      <c r="N7" s="213"/>
      <c r="O7" s="213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  <c r="IO7" s="214"/>
      <c r="IP7" s="214"/>
      <c r="IQ7" s="214"/>
      <c r="IR7" s="214"/>
      <c r="IS7" s="214"/>
      <c r="IT7" s="214"/>
      <c r="IU7" s="21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19"/>
      <c r="N8" s="220"/>
      <c r="O8" s="220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</row>
    <row r="9" spans="1:255" s="31" customFormat="1" ht="21" customHeight="1">
      <c r="A9" s="365"/>
      <c r="B9" s="32" t="s">
        <v>23</v>
      </c>
      <c r="C9" s="33" t="s">
        <v>24</v>
      </c>
      <c r="D9" s="34" t="s">
        <v>25</v>
      </c>
      <c r="E9" s="35" t="s">
        <v>23</v>
      </c>
      <c r="F9" s="36" t="s">
        <v>24</v>
      </c>
      <c r="G9" s="37" t="s">
        <v>25</v>
      </c>
      <c r="H9" s="38" t="s">
        <v>26</v>
      </c>
      <c r="I9" s="38" t="s">
        <v>27</v>
      </c>
      <c r="J9" s="38" t="s">
        <v>28</v>
      </c>
      <c r="K9" s="39" t="s">
        <v>29</v>
      </c>
      <c r="L9" s="338"/>
      <c r="M9" s="219"/>
      <c r="N9" s="220"/>
      <c r="O9" s="220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  <c r="IS9" s="221"/>
      <c r="IT9" s="221"/>
      <c r="IU9" s="221"/>
    </row>
    <row r="10" spans="1:255" ht="33" customHeight="1">
      <c r="A10" s="40">
        <v>1</v>
      </c>
      <c r="B10" s="47">
        <v>6415</v>
      </c>
      <c r="C10" s="48" t="s">
        <v>184</v>
      </c>
      <c r="D10" s="48" t="s">
        <v>108</v>
      </c>
      <c r="E10" s="47">
        <v>6593</v>
      </c>
      <c r="F10" s="48" t="s">
        <v>30</v>
      </c>
      <c r="G10" s="48" t="s">
        <v>31</v>
      </c>
      <c r="H10" s="43" t="s">
        <v>138</v>
      </c>
      <c r="I10" s="44" t="s">
        <v>138</v>
      </c>
      <c r="J10" s="43"/>
      <c r="K10" s="43" t="s">
        <v>110</v>
      </c>
      <c r="L10" s="338"/>
      <c r="M10" s="212"/>
      <c r="N10" s="213"/>
      <c r="O10" s="213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</row>
    <row r="11" spans="1:255" ht="33" customHeight="1">
      <c r="A11" s="40">
        <f>2</f>
        <v>2</v>
      </c>
      <c r="B11" s="47">
        <v>6322</v>
      </c>
      <c r="C11" s="48" t="s">
        <v>116</v>
      </c>
      <c r="D11" s="48" t="s">
        <v>117</v>
      </c>
      <c r="E11" s="47">
        <v>6837</v>
      </c>
      <c r="F11" s="48" t="s">
        <v>36</v>
      </c>
      <c r="G11" s="48" t="s">
        <v>31</v>
      </c>
      <c r="H11" s="43" t="s">
        <v>102</v>
      </c>
      <c r="I11" s="44" t="s">
        <v>102</v>
      </c>
      <c r="J11" s="43"/>
      <c r="K11" s="43" t="s">
        <v>204</v>
      </c>
      <c r="L11" s="338"/>
      <c r="M11" s="212"/>
      <c r="N11" s="213"/>
      <c r="O11" s="213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</row>
    <row r="12" spans="1:255" ht="33" customHeight="1">
      <c r="A12" s="40">
        <v>3</v>
      </c>
      <c r="B12" s="47">
        <v>6236</v>
      </c>
      <c r="C12" s="48" t="s">
        <v>112</v>
      </c>
      <c r="D12" s="48" t="s">
        <v>113</v>
      </c>
      <c r="E12" s="47">
        <v>6839</v>
      </c>
      <c r="F12" s="48" t="s">
        <v>41</v>
      </c>
      <c r="G12" s="48" t="s">
        <v>42</v>
      </c>
      <c r="H12" s="43" t="s">
        <v>102</v>
      </c>
      <c r="I12" s="44" t="s">
        <v>109</v>
      </c>
      <c r="J12" s="43"/>
      <c r="K12" s="43" t="s">
        <v>176</v>
      </c>
      <c r="L12" s="338"/>
      <c r="M12" s="212"/>
      <c r="N12" s="213"/>
      <c r="O12" s="213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</row>
    <row r="13" spans="1:255" ht="33" customHeight="1">
      <c r="A13" s="40">
        <f>4</f>
        <v>4</v>
      </c>
      <c r="B13" s="47"/>
      <c r="C13" s="48"/>
      <c r="D13" s="48"/>
      <c r="E13" s="47"/>
      <c r="F13" s="48"/>
      <c r="G13" s="48"/>
      <c r="H13" s="43"/>
      <c r="I13" s="44"/>
      <c r="J13" s="43"/>
      <c r="K13" s="43"/>
      <c r="L13" s="338"/>
      <c r="M13" s="212"/>
      <c r="N13" s="213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</row>
    <row r="14" spans="1:255" ht="33" customHeight="1">
      <c r="A14" s="40">
        <f>5</f>
        <v>5</v>
      </c>
      <c r="B14" s="47"/>
      <c r="C14" s="48"/>
      <c r="D14" s="48"/>
      <c r="E14" s="47"/>
      <c r="F14" s="48"/>
      <c r="G14" s="48"/>
      <c r="H14" s="43"/>
      <c r="I14" s="44"/>
      <c r="J14" s="43"/>
      <c r="K14" s="43"/>
      <c r="L14" s="338"/>
      <c r="M14" s="212"/>
      <c r="N14" s="213"/>
      <c r="O14" s="213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</row>
    <row r="15" spans="1:255" ht="33" customHeight="1">
      <c r="A15" s="40">
        <v>6</v>
      </c>
      <c r="B15" s="47"/>
      <c r="C15" s="48"/>
      <c r="D15" s="48"/>
      <c r="E15" s="47"/>
      <c r="F15" s="48"/>
      <c r="G15" s="48"/>
      <c r="H15" s="43"/>
      <c r="I15" s="44"/>
      <c r="J15" s="43"/>
      <c r="K15" s="43"/>
      <c r="L15" s="338"/>
      <c r="M15" s="212"/>
      <c r="N15" s="213"/>
      <c r="O15" s="213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</row>
    <row r="16" spans="1:255" ht="52.5" customHeight="1">
      <c r="A16" s="362" t="s">
        <v>48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38"/>
      <c r="M16" s="212"/>
      <c r="N16" s="213"/>
      <c r="O16" s="213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</row>
    <row r="17" spans="1:255" ht="32.25" customHeight="1">
      <c r="A17" s="360">
        <v>7</v>
      </c>
      <c r="B17" s="47">
        <v>6709</v>
      </c>
      <c r="C17" s="48" t="s">
        <v>100</v>
      </c>
      <c r="D17" s="48" t="s">
        <v>101</v>
      </c>
      <c r="E17" s="47">
        <v>6593</v>
      </c>
      <c r="F17" s="48" t="s">
        <v>30</v>
      </c>
      <c r="G17" s="48" t="s">
        <v>31</v>
      </c>
      <c r="H17" s="361" t="s">
        <v>197</v>
      </c>
      <c r="I17" s="361" t="s">
        <v>197</v>
      </c>
      <c r="J17" s="361"/>
      <c r="K17" s="358" t="s">
        <v>115</v>
      </c>
      <c r="L17" s="338"/>
      <c r="M17" s="212"/>
      <c r="N17" s="213"/>
      <c r="O17" s="213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</row>
    <row r="18" spans="1:255" ht="32.25" customHeight="1">
      <c r="A18" s="360"/>
      <c r="B18" s="47">
        <v>6236</v>
      </c>
      <c r="C18" s="48" t="s">
        <v>112</v>
      </c>
      <c r="D18" s="48" t="s">
        <v>113</v>
      </c>
      <c r="E18" s="47">
        <v>6839</v>
      </c>
      <c r="F18" s="48" t="s">
        <v>41</v>
      </c>
      <c r="G18" s="48" t="s">
        <v>42</v>
      </c>
      <c r="H18" s="361"/>
      <c r="I18" s="361"/>
      <c r="J18" s="361"/>
      <c r="K18" s="359"/>
      <c r="L18" s="338"/>
      <c r="M18" s="212"/>
      <c r="N18" s="213"/>
      <c r="O18" s="213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</row>
    <row r="19" spans="1:255" ht="32.25" customHeight="1">
      <c r="A19" s="360">
        <v>8</v>
      </c>
      <c r="B19" s="47"/>
      <c r="C19" s="48"/>
      <c r="D19" s="48"/>
      <c r="E19" s="47"/>
      <c r="F19" s="48"/>
      <c r="G19" s="48"/>
      <c r="H19" s="361"/>
      <c r="I19" s="361"/>
      <c r="J19" s="361"/>
      <c r="K19" s="358"/>
      <c r="L19" s="338"/>
      <c r="M19" s="212"/>
      <c r="N19" s="213"/>
      <c r="O19" s="213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4"/>
      <c r="GF19" s="214"/>
      <c r="GG19" s="214"/>
      <c r="GH19" s="214"/>
      <c r="GI19" s="214"/>
      <c r="GJ19" s="214"/>
      <c r="GK19" s="214"/>
      <c r="GL19" s="214"/>
      <c r="GM19" s="214"/>
      <c r="GN19" s="214"/>
      <c r="GO19" s="214"/>
      <c r="GP19" s="214"/>
      <c r="GQ19" s="214"/>
      <c r="GR19" s="214"/>
      <c r="GS19" s="214"/>
      <c r="GT19" s="214"/>
      <c r="GU19" s="214"/>
      <c r="GV19" s="214"/>
      <c r="GW19" s="214"/>
      <c r="GX19" s="214"/>
      <c r="GY19" s="214"/>
      <c r="GZ19" s="214"/>
      <c r="HA19" s="214"/>
      <c r="HB19" s="214"/>
      <c r="HC19" s="214"/>
      <c r="HD19" s="214"/>
      <c r="HE19" s="214"/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4"/>
      <c r="HR19" s="214"/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4"/>
      <c r="IE19" s="214"/>
      <c r="IF19" s="214"/>
      <c r="IG19" s="214"/>
      <c r="IH19" s="214"/>
      <c r="II19" s="214"/>
      <c r="IJ19" s="214"/>
      <c r="IK19" s="214"/>
      <c r="IL19" s="214"/>
      <c r="IM19" s="214"/>
      <c r="IN19" s="214"/>
      <c r="IO19" s="214"/>
      <c r="IP19" s="214"/>
      <c r="IQ19" s="214"/>
      <c r="IR19" s="214"/>
      <c r="IS19" s="214"/>
      <c r="IT19" s="214"/>
      <c r="IU19" s="214"/>
    </row>
    <row r="20" spans="1:255" ht="32.25" customHeight="1">
      <c r="A20" s="360"/>
      <c r="B20" s="47"/>
      <c r="C20" s="48"/>
      <c r="D20" s="48"/>
      <c r="E20" s="47"/>
      <c r="F20" s="48"/>
      <c r="G20" s="48"/>
      <c r="H20" s="361"/>
      <c r="I20" s="361"/>
      <c r="J20" s="361"/>
      <c r="K20" s="359"/>
      <c r="L20" s="338"/>
      <c r="M20" s="212"/>
      <c r="N20" s="213"/>
      <c r="O20" s="213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4"/>
      <c r="GE20" s="214"/>
      <c r="GF20" s="214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4"/>
      <c r="GW20" s="214"/>
      <c r="GX20" s="214"/>
      <c r="GY20" s="214"/>
      <c r="GZ20" s="214"/>
      <c r="HA20" s="214"/>
      <c r="HB20" s="214"/>
      <c r="HC20" s="214"/>
      <c r="HD20" s="214"/>
      <c r="HE20" s="214"/>
      <c r="HF20" s="214"/>
      <c r="HG20" s="214"/>
      <c r="HH20" s="214"/>
      <c r="HI20" s="214"/>
      <c r="HJ20" s="214"/>
      <c r="HK20" s="214"/>
      <c r="HL20" s="214"/>
      <c r="HM20" s="214"/>
      <c r="HN20" s="214"/>
      <c r="HO20" s="214"/>
      <c r="HP20" s="214"/>
      <c r="HQ20" s="214"/>
      <c r="HR20" s="214"/>
      <c r="HS20" s="214"/>
      <c r="HT20" s="214"/>
      <c r="HU20" s="214"/>
      <c r="HV20" s="214"/>
      <c r="HW20" s="214"/>
      <c r="HX20" s="214"/>
      <c r="HY20" s="214"/>
      <c r="HZ20" s="214"/>
      <c r="IA20" s="214"/>
      <c r="IB20" s="214"/>
      <c r="IC20" s="214"/>
      <c r="ID20" s="214"/>
      <c r="IE20" s="214"/>
      <c r="IF20" s="214"/>
      <c r="IG20" s="214"/>
      <c r="IH20" s="214"/>
      <c r="II20" s="214"/>
      <c r="IJ20" s="214"/>
      <c r="IK20" s="214"/>
      <c r="IL20" s="214"/>
      <c r="IM20" s="214"/>
      <c r="IN20" s="214"/>
      <c r="IO20" s="214"/>
      <c r="IP20" s="214"/>
      <c r="IQ20" s="214"/>
      <c r="IR20" s="214"/>
      <c r="IS20" s="214"/>
      <c r="IT20" s="214"/>
      <c r="IU20" s="21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12"/>
      <c r="N21" s="213"/>
      <c r="O21" s="213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14"/>
      <c r="GH21" s="214"/>
      <c r="GI21" s="214"/>
      <c r="GJ21" s="214"/>
      <c r="GK21" s="214"/>
      <c r="GL21" s="214"/>
      <c r="GM21" s="214"/>
      <c r="GN21" s="214"/>
      <c r="GO21" s="214"/>
      <c r="GP21" s="214"/>
      <c r="GQ21" s="214"/>
      <c r="GR21" s="214"/>
      <c r="GS21" s="214"/>
      <c r="GT21" s="214"/>
      <c r="GU21" s="214"/>
      <c r="GV21" s="214"/>
      <c r="GW21" s="214"/>
      <c r="GX21" s="214"/>
      <c r="GY21" s="214"/>
      <c r="GZ21" s="214"/>
      <c r="HA21" s="214"/>
      <c r="HB21" s="214"/>
      <c r="HC21" s="214"/>
      <c r="HD21" s="214"/>
      <c r="HE21" s="214"/>
      <c r="HF21" s="214"/>
      <c r="HG21" s="214"/>
      <c r="HH21" s="214"/>
      <c r="HI21" s="214"/>
      <c r="HJ21" s="214"/>
      <c r="HK21" s="214"/>
      <c r="HL21" s="214"/>
      <c r="HM21" s="214"/>
      <c r="HN21" s="214"/>
      <c r="HO21" s="214"/>
      <c r="HP21" s="214"/>
      <c r="HQ21" s="214"/>
      <c r="HR21" s="214"/>
      <c r="HS21" s="214"/>
      <c r="HT21" s="214"/>
      <c r="HU21" s="214"/>
      <c r="HV21" s="214"/>
      <c r="HW21" s="214"/>
      <c r="HX21" s="214"/>
      <c r="HY21" s="214"/>
      <c r="HZ21" s="214"/>
      <c r="IA21" s="214"/>
      <c r="IB21" s="214"/>
      <c r="IC21" s="214"/>
      <c r="ID21" s="214"/>
      <c r="IE21" s="214"/>
      <c r="IF21" s="214"/>
      <c r="IG21" s="214"/>
      <c r="IH21" s="214"/>
      <c r="II21" s="214"/>
      <c r="IJ21" s="214"/>
      <c r="IK21" s="214"/>
      <c r="IL21" s="214"/>
      <c r="IM21" s="214"/>
      <c r="IN21" s="214"/>
      <c r="IO21" s="214"/>
      <c r="IP21" s="214"/>
      <c r="IQ21" s="214"/>
      <c r="IR21" s="214"/>
      <c r="IS21" s="214"/>
      <c r="IT21" s="214"/>
      <c r="IU21" s="21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12"/>
      <c r="N22" s="213"/>
      <c r="O22" s="213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19"/>
      <c r="N23" s="220"/>
      <c r="O23" s="220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  <c r="IS23" s="221"/>
      <c r="IT23" s="221"/>
      <c r="IU23" s="221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12"/>
      <c r="N24" s="213"/>
      <c r="O24" s="213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</row>
    <row r="25" spans="1:255" ht="24.75" customHeight="1">
      <c r="A25" s="355"/>
      <c r="B25" s="355"/>
      <c r="C25" s="51"/>
      <c r="D25" s="356"/>
      <c r="E25" s="356"/>
      <c r="F25" s="357"/>
      <c r="G25" s="357"/>
      <c r="H25" s="356"/>
      <c r="I25" s="356"/>
      <c r="J25" s="356"/>
      <c r="K25" s="52"/>
      <c r="L25" s="338"/>
      <c r="M25" s="212"/>
      <c r="N25" s="213"/>
      <c r="O25" s="213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14"/>
      <c r="GH25" s="214"/>
      <c r="GI25" s="214"/>
      <c r="GJ25" s="214"/>
      <c r="GK25" s="214"/>
      <c r="GL25" s="214"/>
      <c r="GM25" s="214"/>
      <c r="GN25" s="214"/>
      <c r="GO25" s="214"/>
      <c r="GP25" s="214"/>
      <c r="GQ25" s="214"/>
      <c r="GR25" s="214"/>
      <c r="GS25" s="214"/>
      <c r="GT25" s="214"/>
      <c r="GU25" s="214"/>
      <c r="GV25" s="214"/>
      <c r="GW25" s="214"/>
      <c r="GX25" s="214"/>
      <c r="GY25" s="214"/>
      <c r="GZ25" s="214"/>
      <c r="HA25" s="214"/>
      <c r="HB25" s="214"/>
      <c r="HC25" s="214"/>
      <c r="HD25" s="214"/>
      <c r="HE25" s="214"/>
      <c r="HF25" s="214"/>
      <c r="HG25" s="214"/>
      <c r="HH25" s="214"/>
      <c r="HI25" s="214"/>
      <c r="HJ25" s="214"/>
      <c r="HK25" s="214"/>
      <c r="HL25" s="214"/>
      <c r="HM25" s="214"/>
      <c r="HN25" s="214"/>
      <c r="HO25" s="214"/>
      <c r="HP25" s="214"/>
      <c r="HQ25" s="214"/>
      <c r="HR25" s="214"/>
      <c r="HS25" s="214"/>
      <c r="HT25" s="214"/>
      <c r="HU25" s="214"/>
      <c r="HV25" s="214"/>
      <c r="HW25" s="214"/>
      <c r="HX25" s="214"/>
      <c r="HY25" s="214"/>
      <c r="HZ25" s="214"/>
      <c r="IA25" s="214"/>
      <c r="IB25" s="214"/>
      <c r="IC25" s="214"/>
      <c r="ID25" s="214"/>
      <c r="IE25" s="214"/>
      <c r="IF25" s="214"/>
      <c r="IG25" s="214"/>
      <c r="IH25" s="214"/>
      <c r="II25" s="214"/>
      <c r="IJ25" s="214"/>
      <c r="IK25" s="214"/>
      <c r="IL25" s="214"/>
      <c r="IM25" s="214"/>
      <c r="IN25" s="214"/>
      <c r="IO25" s="214"/>
      <c r="IP25" s="214"/>
      <c r="IQ25" s="214"/>
      <c r="IR25" s="214"/>
      <c r="IS25" s="214"/>
      <c r="IT25" s="214"/>
      <c r="IU25" s="21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12"/>
      <c r="N26" s="213"/>
      <c r="O26" s="213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  <c r="FK26" s="214"/>
      <c r="FL26" s="214"/>
      <c r="FM26" s="214"/>
      <c r="FN26" s="214"/>
      <c r="FO26" s="214"/>
      <c r="FP26" s="214"/>
      <c r="FQ26" s="214"/>
      <c r="FR26" s="214"/>
      <c r="FS26" s="214"/>
      <c r="FT26" s="214"/>
      <c r="FU26" s="214"/>
      <c r="FV26" s="214"/>
      <c r="FW26" s="214"/>
      <c r="FX26" s="214"/>
      <c r="FY26" s="214"/>
      <c r="FZ26" s="214"/>
      <c r="GA26" s="214"/>
      <c r="GB26" s="214"/>
      <c r="GC26" s="214"/>
      <c r="GD26" s="214"/>
      <c r="GE26" s="214"/>
      <c r="GF26" s="214"/>
      <c r="GG26" s="214"/>
      <c r="GH26" s="214"/>
      <c r="GI26" s="214"/>
      <c r="GJ26" s="214"/>
      <c r="GK26" s="214"/>
      <c r="GL26" s="214"/>
      <c r="GM26" s="214"/>
      <c r="GN26" s="214"/>
      <c r="GO26" s="214"/>
      <c r="GP26" s="214"/>
      <c r="GQ26" s="214"/>
      <c r="GR26" s="214"/>
      <c r="GS26" s="214"/>
      <c r="GT26" s="214"/>
      <c r="GU26" s="214"/>
      <c r="GV26" s="214"/>
      <c r="GW26" s="214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  <c r="HV26" s="214"/>
      <c r="HW26" s="214"/>
      <c r="HX26" s="214"/>
      <c r="HY26" s="214"/>
      <c r="HZ26" s="214"/>
      <c r="IA26" s="214"/>
      <c r="IB26" s="214"/>
      <c r="IC26" s="214"/>
      <c r="ID26" s="214"/>
      <c r="IE26" s="214"/>
      <c r="IF26" s="214"/>
      <c r="IG26" s="214"/>
      <c r="IH26" s="214"/>
      <c r="II26" s="214"/>
      <c r="IJ26" s="214"/>
      <c r="IK26" s="214"/>
      <c r="IL26" s="214"/>
      <c r="IM26" s="214"/>
      <c r="IN26" s="214"/>
      <c r="IO26" s="214"/>
      <c r="IP26" s="214"/>
      <c r="IQ26" s="214"/>
      <c r="IR26" s="214"/>
      <c r="IS26" s="214"/>
      <c r="IT26" s="214"/>
      <c r="IU26" s="214"/>
    </row>
    <row r="27" spans="1:255" ht="24.75" customHeight="1">
      <c r="A27" s="349"/>
      <c r="B27" s="349"/>
      <c r="C27" s="350" t="s">
        <v>261</v>
      </c>
      <c r="D27" s="350"/>
      <c r="E27" s="351"/>
      <c r="F27" s="350" t="s">
        <v>262</v>
      </c>
      <c r="G27" s="350"/>
      <c r="H27" s="350"/>
      <c r="I27" s="350"/>
      <c r="J27" s="350"/>
      <c r="K27" s="52"/>
      <c r="L27" s="338"/>
      <c r="M27" s="212"/>
      <c r="N27" s="213"/>
      <c r="O27" s="213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  <c r="FL27" s="214"/>
      <c r="FM27" s="214"/>
      <c r="FN27" s="214"/>
      <c r="FO27" s="214"/>
      <c r="FP27" s="214"/>
      <c r="FQ27" s="214"/>
      <c r="FR27" s="214"/>
      <c r="FS27" s="214"/>
      <c r="FT27" s="214"/>
      <c r="FU27" s="214"/>
      <c r="FV27" s="214"/>
      <c r="FW27" s="214"/>
      <c r="FX27" s="214"/>
      <c r="FY27" s="214"/>
      <c r="FZ27" s="214"/>
      <c r="GA27" s="214"/>
      <c r="GB27" s="214"/>
      <c r="GC27" s="214"/>
      <c r="GD27" s="214"/>
      <c r="GE27" s="214"/>
      <c r="GF27" s="214"/>
      <c r="GG27" s="214"/>
      <c r="GH27" s="214"/>
      <c r="GI27" s="214"/>
      <c r="GJ27" s="214"/>
      <c r="GK27" s="214"/>
      <c r="GL27" s="214"/>
      <c r="GM27" s="214"/>
      <c r="GN27" s="214"/>
      <c r="GO27" s="214"/>
      <c r="GP27" s="214"/>
      <c r="GQ27" s="214"/>
      <c r="GR27" s="214"/>
      <c r="GS27" s="214"/>
      <c r="GT27" s="214"/>
      <c r="GU27" s="214"/>
      <c r="GV27" s="214"/>
      <c r="GW27" s="214"/>
      <c r="GX27" s="214"/>
      <c r="GY27" s="214"/>
      <c r="GZ27" s="214"/>
      <c r="HA27" s="214"/>
      <c r="HB27" s="214"/>
      <c r="HC27" s="214"/>
      <c r="HD27" s="214"/>
      <c r="HE27" s="214"/>
      <c r="HF27" s="214"/>
      <c r="HG27" s="214"/>
      <c r="HH27" s="214"/>
      <c r="HI27" s="214"/>
      <c r="HJ27" s="214"/>
      <c r="HK27" s="214"/>
      <c r="HL27" s="214"/>
      <c r="HM27" s="214"/>
      <c r="HN27" s="214"/>
      <c r="HO27" s="214"/>
      <c r="HP27" s="214"/>
      <c r="HQ27" s="214"/>
      <c r="HR27" s="214"/>
      <c r="HS27" s="214"/>
      <c r="HT27" s="214"/>
      <c r="HU27" s="214"/>
      <c r="HV27" s="214"/>
      <c r="HW27" s="214"/>
      <c r="HX27" s="214"/>
      <c r="HY27" s="214"/>
      <c r="HZ27" s="214"/>
      <c r="IA27" s="214"/>
      <c r="IB27" s="214"/>
      <c r="IC27" s="214"/>
      <c r="ID27" s="214"/>
      <c r="IE27" s="214"/>
      <c r="IF27" s="214"/>
      <c r="IG27" s="214"/>
      <c r="IH27" s="214"/>
      <c r="II27" s="214"/>
      <c r="IJ27" s="214"/>
      <c r="IK27" s="214"/>
      <c r="IL27" s="214"/>
      <c r="IM27" s="214"/>
      <c r="IN27" s="214"/>
      <c r="IO27" s="214"/>
      <c r="IP27" s="214"/>
      <c r="IQ27" s="214"/>
      <c r="IR27" s="214"/>
      <c r="IS27" s="214"/>
      <c r="IT27" s="214"/>
      <c r="IU27" s="21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12"/>
      <c r="N28" s="213"/>
      <c r="O28" s="213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  <c r="FK28" s="214"/>
      <c r="FL28" s="214"/>
      <c r="FM28" s="214"/>
      <c r="FN28" s="214"/>
      <c r="FO28" s="214"/>
      <c r="FP28" s="214"/>
      <c r="FQ28" s="214"/>
      <c r="FR28" s="214"/>
      <c r="FS28" s="214"/>
      <c r="FT28" s="214"/>
      <c r="FU28" s="214"/>
      <c r="FV28" s="214"/>
      <c r="FW28" s="214"/>
      <c r="FX28" s="214"/>
      <c r="FY28" s="214"/>
      <c r="FZ28" s="214"/>
      <c r="GA28" s="214"/>
      <c r="GB28" s="214"/>
      <c r="GC28" s="214"/>
      <c r="GD28" s="214"/>
      <c r="GE28" s="214"/>
      <c r="GF28" s="214"/>
      <c r="GG28" s="214"/>
      <c r="GH28" s="214"/>
      <c r="GI28" s="214"/>
      <c r="GJ28" s="214"/>
      <c r="GK28" s="214"/>
      <c r="GL28" s="214"/>
      <c r="GM28" s="214"/>
      <c r="GN28" s="214"/>
      <c r="GO28" s="214"/>
      <c r="GP28" s="214"/>
      <c r="GQ28" s="214"/>
      <c r="GR28" s="214"/>
      <c r="GS28" s="214"/>
      <c r="GT28" s="214"/>
      <c r="GU28" s="214"/>
      <c r="GV28" s="214"/>
      <c r="GW28" s="214"/>
      <c r="GX28" s="214"/>
      <c r="GY28" s="214"/>
      <c r="GZ28" s="214"/>
      <c r="HA28" s="214"/>
      <c r="HB28" s="214"/>
      <c r="HC28" s="214"/>
      <c r="HD28" s="214"/>
      <c r="HE28" s="214"/>
      <c r="HF28" s="214"/>
      <c r="HG28" s="214"/>
      <c r="HH28" s="214"/>
      <c r="HI28" s="214"/>
      <c r="HJ28" s="214"/>
      <c r="HK28" s="214"/>
      <c r="HL28" s="214"/>
      <c r="HM28" s="214"/>
      <c r="HN28" s="214"/>
      <c r="HO28" s="214"/>
      <c r="HP28" s="214"/>
      <c r="HQ28" s="214"/>
      <c r="HR28" s="214"/>
      <c r="HS28" s="214"/>
      <c r="HT28" s="214"/>
      <c r="HU28" s="214"/>
      <c r="HV28" s="214"/>
      <c r="HW28" s="214"/>
      <c r="HX28" s="214"/>
      <c r="HY28" s="214"/>
      <c r="HZ28" s="214"/>
      <c r="IA28" s="214"/>
      <c r="IB28" s="214"/>
      <c r="IC28" s="214"/>
      <c r="ID28" s="214"/>
      <c r="IE28" s="214"/>
      <c r="IF28" s="214"/>
      <c r="IG28" s="214"/>
      <c r="IH28" s="214"/>
      <c r="II28" s="214"/>
      <c r="IJ28" s="214"/>
      <c r="IK28" s="214"/>
      <c r="IL28" s="214"/>
      <c r="IM28" s="214"/>
      <c r="IN28" s="214"/>
      <c r="IO28" s="214"/>
      <c r="IP28" s="214"/>
      <c r="IQ28" s="214"/>
      <c r="IR28" s="214"/>
      <c r="IS28" s="214"/>
      <c r="IT28" s="214"/>
      <c r="IU28" s="214"/>
    </row>
    <row r="29" spans="1:255" s="31" customFormat="1" ht="45.75" customHeight="1">
      <c r="A29" s="352" t="s">
        <v>58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19"/>
      <c r="N29" s="220"/>
      <c r="O29" s="220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1"/>
      <c r="IG29" s="221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  <c r="IS29" s="221"/>
      <c r="IT29" s="221"/>
      <c r="IU29" s="221"/>
    </row>
    <row r="30" spans="1:255" ht="30.75" customHeight="1">
      <c r="A30" s="346" t="s">
        <v>263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12"/>
      <c r="N30" s="213"/>
      <c r="O30" s="213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4"/>
      <c r="FL30" s="214"/>
      <c r="FM30" s="214"/>
      <c r="FN30" s="214"/>
      <c r="FO30" s="214"/>
      <c r="FP30" s="214"/>
      <c r="FQ30" s="214"/>
      <c r="FR30" s="214"/>
      <c r="FS30" s="214"/>
      <c r="FT30" s="214"/>
      <c r="FU30" s="214"/>
      <c r="FV30" s="214"/>
      <c r="FW30" s="214"/>
      <c r="FX30" s="214"/>
      <c r="FY30" s="214"/>
      <c r="FZ30" s="214"/>
      <c r="GA30" s="214"/>
      <c r="GB30" s="214"/>
      <c r="GC30" s="214"/>
      <c r="GD30" s="214"/>
      <c r="GE30" s="214"/>
      <c r="GF30" s="214"/>
      <c r="GG30" s="214"/>
      <c r="GH30" s="214"/>
      <c r="GI30" s="214"/>
      <c r="GJ30" s="214"/>
      <c r="GK30" s="214"/>
      <c r="GL30" s="214"/>
      <c r="GM30" s="214"/>
      <c r="GN30" s="214"/>
      <c r="GO30" s="214"/>
      <c r="GP30" s="214"/>
      <c r="GQ30" s="214"/>
      <c r="GR30" s="214"/>
      <c r="GS30" s="214"/>
      <c r="GT30" s="214"/>
      <c r="GU30" s="214"/>
      <c r="GV30" s="214"/>
      <c r="GW30" s="214"/>
      <c r="GX30" s="214"/>
      <c r="GY30" s="214"/>
      <c r="GZ30" s="214"/>
      <c r="HA30" s="214"/>
      <c r="HB30" s="214"/>
      <c r="HC30" s="214"/>
      <c r="HD30" s="214"/>
      <c r="HE30" s="214"/>
      <c r="HF30" s="214"/>
      <c r="HG30" s="214"/>
      <c r="HH30" s="214"/>
      <c r="HI30" s="214"/>
      <c r="HJ30" s="214"/>
      <c r="HK30" s="214"/>
      <c r="HL30" s="214"/>
      <c r="HM30" s="214"/>
      <c r="HN30" s="214"/>
      <c r="HO30" s="214"/>
      <c r="HP30" s="214"/>
      <c r="HQ30" s="214"/>
      <c r="HR30" s="214"/>
      <c r="HS30" s="214"/>
      <c r="HT30" s="214"/>
      <c r="HU30" s="214"/>
      <c r="HV30" s="214"/>
      <c r="HW30" s="214"/>
      <c r="HX30" s="214"/>
      <c r="HY30" s="214"/>
      <c r="HZ30" s="214"/>
      <c r="IA30" s="214"/>
      <c r="IB30" s="214"/>
      <c r="IC30" s="214"/>
      <c r="ID30" s="214"/>
      <c r="IE30" s="214"/>
      <c r="IF30" s="214"/>
      <c r="IG30" s="214"/>
      <c r="IH30" s="214"/>
      <c r="II30" s="214"/>
      <c r="IJ30" s="214"/>
      <c r="IK30" s="214"/>
      <c r="IL30" s="214"/>
      <c r="IM30" s="214"/>
      <c r="IN30" s="214"/>
      <c r="IO30" s="214"/>
      <c r="IP30" s="214"/>
      <c r="IQ30" s="214"/>
      <c r="IR30" s="214"/>
      <c r="IS30" s="214"/>
      <c r="IT30" s="214"/>
      <c r="IU30" s="214"/>
    </row>
    <row r="31" spans="1:255" ht="30.75" customHeight="1">
      <c r="A31" s="344" t="s">
        <v>243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38"/>
      <c r="M31" s="212"/>
      <c r="N31" s="213"/>
      <c r="O31" s="213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4"/>
      <c r="FL31" s="214"/>
      <c r="FM31" s="214"/>
      <c r="FN31" s="214"/>
      <c r="FO31" s="214"/>
      <c r="FP31" s="214"/>
      <c r="FQ31" s="214"/>
      <c r="FR31" s="214"/>
      <c r="FS31" s="214"/>
      <c r="FT31" s="214"/>
      <c r="FU31" s="214"/>
      <c r="FV31" s="214"/>
      <c r="FW31" s="214"/>
      <c r="FX31" s="214"/>
      <c r="FY31" s="214"/>
      <c r="FZ31" s="214"/>
      <c r="GA31" s="214"/>
      <c r="GB31" s="214"/>
      <c r="GC31" s="214"/>
      <c r="GD31" s="214"/>
      <c r="GE31" s="214"/>
      <c r="GF31" s="214"/>
      <c r="GG31" s="214"/>
      <c r="GH31" s="214"/>
      <c r="GI31" s="214"/>
      <c r="GJ31" s="214"/>
      <c r="GK31" s="214"/>
      <c r="GL31" s="214"/>
      <c r="GM31" s="214"/>
      <c r="GN31" s="214"/>
      <c r="GO31" s="214"/>
      <c r="GP31" s="214"/>
      <c r="GQ31" s="214"/>
      <c r="GR31" s="214"/>
      <c r="GS31" s="214"/>
      <c r="GT31" s="214"/>
      <c r="GU31" s="214"/>
      <c r="GV31" s="214"/>
      <c r="GW31" s="214"/>
      <c r="GX31" s="214"/>
      <c r="GY31" s="214"/>
      <c r="GZ31" s="214"/>
      <c r="HA31" s="214"/>
      <c r="HB31" s="214"/>
      <c r="HC31" s="214"/>
      <c r="HD31" s="214"/>
      <c r="HE31" s="214"/>
      <c r="HF31" s="214"/>
      <c r="HG31" s="214"/>
      <c r="HH31" s="214"/>
      <c r="HI31" s="214"/>
      <c r="HJ31" s="214"/>
      <c r="HK31" s="214"/>
      <c r="HL31" s="214"/>
      <c r="HM31" s="214"/>
      <c r="HN31" s="214"/>
      <c r="HO31" s="214"/>
      <c r="HP31" s="214"/>
      <c r="HQ31" s="214"/>
      <c r="HR31" s="214"/>
      <c r="HS31" s="214"/>
      <c r="HT31" s="214"/>
      <c r="HU31" s="214"/>
      <c r="HV31" s="214"/>
      <c r="HW31" s="214"/>
      <c r="HX31" s="214"/>
      <c r="HY31" s="214"/>
      <c r="HZ31" s="214"/>
      <c r="IA31" s="214"/>
      <c r="IB31" s="214"/>
      <c r="IC31" s="214"/>
      <c r="ID31" s="214"/>
      <c r="IE31" s="214"/>
      <c r="IF31" s="214"/>
      <c r="IG31" s="214"/>
      <c r="IH31" s="214"/>
      <c r="II31" s="214"/>
      <c r="IJ31" s="214"/>
      <c r="IK31" s="214"/>
      <c r="IL31" s="214"/>
      <c r="IM31" s="214"/>
      <c r="IN31" s="214"/>
      <c r="IO31" s="214"/>
      <c r="IP31" s="214"/>
      <c r="IQ31" s="214"/>
      <c r="IR31" s="214"/>
      <c r="IS31" s="214"/>
      <c r="IT31" s="214"/>
      <c r="IU31" s="214"/>
    </row>
    <row r="32" spans="1:255" ht="32.25" customHeight="1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12"/>
      <c r="N32" s="213"/>
      <c r="O32" s="213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  <c r="FK32" s="214"/>
      <c r="FL32" s="214"/>
      <c r="FM32" s="214"/>
      <c r="FN32" s="214"/>
      <c r="FO32" s="214"/>
      <c r="FP32" s="214"/>
      <c r="FQ32" s="214"/>
      <c r="FR32" s="214"/>
      <c r="FS32" s="214"/>
      <c r="FT32" s="214"/>
      <c r="FU32" s="214"/>
      <c r="FV32" s="214"/>
      <c r="FW32" s="214"/>
      <c r="FX32" s="214"/>
      <c r="FY32" s="214"/>
      <c r="FZ32" s="214"/>
      <c r="GA32" s="214"/>
      <c r="GB32" s="214"/>
      <c r="GC32" s="214"/>
      <c r="GD32" s="214"/>
      <c r="GE32" s="214"/>
      <c r="GF32" s="214"/>
      <c r="GG32" s="214"/>
      <c r="GH32" s="214"/>
      <c r="GI32" s="214"/>
      <c r="GJ32" s="214"/>
      <c r="GK32" s="214"/>
      <c r="GL32" s="214"/>
      <c r="GM32" s="214"/>
      <c r="GN32" s="214"/>
      <c r="GO32" s="214"/>
      <c r="GP32" s="214"/>
      <c r="GQ32" s="214"/>
      <c r="GR32" s="214"/>
      <c r="GS32" s="214"/>
      <c r="GT32" s="214"/>
      <c r="GU32" s="214"/>
      <c r="GV32" s="214"/>
      <c r="GW32" s="214"/>
      <c r="GX32" s="214"/>
      <c r="GY32" s="214"/>
      <c r="GZ32" s="214"/>
      <c r="HA32" s="214"/>
      <c r="HB32" s="214"/>
      <c r="HC32" s="214"/>
      <c r="HD32" s="214"/>
      <c r="HE32" s="214"/>
      <c r="HF32" s="214"/>
      <c r="HG32" s="214"/>
      <c r="HH32" s="214"/>
      <c r="HI32" s="214"/>
      <c r="HJ32" s="214"/>
      <c r="HK32" s="214"/>
      <c r="HL32" s="214"/>
      <c r="HM32" s="214"/>
      <c r="HN32" s="214"/>
      <c r="HO32" s="214"/>
      <c r="HP32" s="214"/>
      <c r="HQ32" s="214"/>
      <c r="HR32" s="214"/>
      <c r="HS32" s="214"/>
      <c r="HT32" s="214"/>
      <c r="HU32" s="214"/>
      <c r="HV32" s="214"/>
      <c r="HW32" s="214"/>
      <c r="HX32" s="214"/>
      <c r="HY32" s="214"/>
      <c r="HZ32" s="214"/>
      <c r="IA32" s="214"/>
      <c r="IB32" s="214"/>
      <c r="IC32" s="214"/>
      <c r="ID32" s="214"/>
      <c r="IE32" s="214"/>
      <c r="IF32" s="214"/>
      <c r="IG32" s="214"/>
      <c r="IH32" s="214"/>
      <c r="II32" s="214"/>
      <c r="IJ32" s="214"/>
      <c r="IK32" s="214"/>
      <c r="IL32" s="214"/>
      <c r="IM32" s="214"/>
      <c r="IN32" s="214"/>
      <c r="IO32" s="214"/>
      <c r="IP32" s="214"/>
      <c r="IQ32" s="214"/>
      <c r="IR32" s="214"/>
      <c r="IS32" s="214"/>
      <c r="IT32" s="214"/>
      <c r="IU32" s="21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12"/>
      <c r="N33" s="213"/>
      <c r="O33" s="213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214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4"/>
      <c r="GD33" s="214"/>
      <c r="GE33" s="214"/>
      <c r="GF33" s="214"/>
      <c r="GG33" s="214"/>
      <c r="GH33" s="214"/>
      <c r="GI33" s="214"/>
      <c r="GJ33" s="214"/>
      <c r="GK33" s="214"/>
      <c r="GL33" s="214"/>
      <c r="GM33" s="214"/>
      <c r="GN33" s="214"/>
      <c r="GO33" s="214"/>
      <c r="GP33" s="214"/>
      <c r="GQ33" s="214"/>
      <c r="GR33" s="214"/>
      <c r="GS33" s="214"/>
      <c r="GT33" s="214"/>
      <c r="GU33" s="214"/>
      <c r="GV33" s="214"/>
      <c r="GW33" s="214"/>
      <c r="GX33" s="214"/>
      <c r="GY33" s="214"/>
      <c r="GZ33" s="214"/>
      <c r="HA33" s="214"/>
      <c r="HB33" s="214"/>
      <c r="HC33" s="214"/>
      <c r="HD33" s="214"/>
      <c r="HE33" s="214"/>
      <c r="HF33" s="214"/>
      <c r="HG33" s="214"/>
      <c r="HH33" s="214"/>
      <c r="HI33" s="214"/>
      <c r="HJ33" s="214"/>
      <c r="HK33" s="214"/>
      <c r="HL33" s="214"/>
      <c r="HM33" s="214"/>
      <c r="HN33" s="214"/>
      <c r="HO33" s="214"/>
      <c r="HP33" s="214"/>
      <c r="HQ33" s="214"/>
      <c r="HR33" s="214"/>
      <c r="HS33" s="214"/>
      <c r="HT33" s="214"/>
      <c r="HU33" s="214"/>
      <c r="HV33" s="214"/>
      <c r="HW33" s="214"/>
      <c r="HX33" s="214"/>
      <c r="HY33" s="214"/>
      <c r="HZ33" s="214"/>
      <c r="IA33" s="214"/>
      <c r="IB33" s="214"/>
      <c r="IC33" s="214"/>
      <c r="ID33" s="214"/>
      <c r="IE33" s="214"/>
      <c r="IF33" s="214"/>
      <c r="IG33" s="214"/>
      <c r="IH33" s="214"/>
      <c r="II33" s="214"/>
      <c r="IJ33" s="214"/>
      <c r="IK33" s="214"/>
      <c r="IL33" s="214"/>
      <c r="IM33" s="214"/>
      <c r="IN33" s="214"/>
      <c r="IO33" s="214"/>
      <c r="IP33" s="214"/>
      <c r="IQ33" s="214"/>
      <c r="IR33" s="214"/>
      <c r="IS33" s="214"/>
      <c r="IT33" s="214"/>
      <c r="IU33" s="21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12"/>
      <c r="N34" s="213"/>
      <c r="O34" s="213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4"/>
      <c r="GD34" s="214"/>
      <c r="GE34" s="214"/>
      <c r="GF34" s="214"/>
      <c r="GG34" s="214"/>
      <c r="GH34" s="214"/>
      <c r="GI34" s="214"/>
      <c r="GJ34" s="214"/>
      <c r="GK34" s="214"/>
      <c r="GL34" s="214"/>
      <c r="GM34" s="214"/>
      <c r="GN34" s="214"/>
      <c r="GO34" s="214"/>
      <c r="GP34" s="214"/>
      <c r="GQ34" s="214"/>
      <c r="GR34" s="214"/>
      <c r="GS34" s="214"/>
      <c r="GT34" s="214"/>
      <c r="GU34" s="214"/>
      <c r="GV34" s="214"/>
      <c r="GW34" s="214"/>
      <c r="GX34" s="214"/>
      <c r="GY34" s="214"/>
      <c r="GZ34" s="214"/>
      <c r="HA34" s="214"/>
      <c r="HB34" s="214"/>
      <c r="HC34" s="214"/>
      <c r="HD34" s="214"/>
      <c r="HE34" s="214"/>
      <c r="HF34" s="214"/>
      <c r="HG34" s="214"/>
      <c r="HH34" s="214"/>
      <c r="HI34" s="214"/>
      <c r="HJ34" s="214"/>
      <c r="HK34" s="214"/>
      <c r="HL34" s="214"/>
      <c r="HM34" s="214"/>
      <c r="HN34" s="214"/>
      <c r="HO34" s="214"/>
      <c r="HP34" s="214"/>
      <c r="HQ34" s="214"/>
      <c r="HR34" s="214"/>
      <c r="HS34" s="214"/>
      <c r="HT34" s="214"/>
      <c r="HU34" s="214"/>
      <c r="HV34" s="214"/>
      <c r="HW34" s="214"/>
      <c r="HX34" s="214"/>
      <c r="HY34" s="214"/>
      <c r="HZ34" s="214"/>
      <c r="IA34" s="214"/>
      <c r="IB34" s="214"/>
      <c r="IC34" s="214"/>
      <c r="ID34" s="214"/>
      <c r="IE34" s="214"/>
      <c r="IF34" s="214"/>
      <c r="IG34" s="214"/>
      <c r="IH34" s="214"/>
      <c r="II34" s="214"/>
      <c r="IJ34" s="214"/>
      <c r="IK34" s="214"/>
      <c r="IL34" s="214"/>
      <c r="IM34" s="214"/>
      <c r="IN34" s="214"/>
      <c r="IO34" s="214"/>
      <c r="IP34" s="214"/>
      <c r="IQ34" s="214"/>
      <c r="IR34" s="214"/>
      <c r="IS34" s="214"/>
      <c r="IT34" s="214"/>
      <c r="IU34" s="21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12"/>
      <c r="N35" s="213"/>
      <c r="O35" s="213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4"/>
      <c r="FL35" s="214"/>
      <c r="FM35" s="214"/>
      <c r="FN35" s="214"/>
      <c r="FO35" s="214"/>
      <c r="FP35" s="214"/>
      <c r="FQ35" s="214"/>
      <c r="FR35" s="214"/>
      <c r="FS35" s="214"/>
      <c r="FT35" s="214"/>
      <c r="FU35" s="214"/>
      <c r="FV35" s="214"/>
      <c r="FW35" s="214"/>
      <c r="FX35" s="214"/>
      <c r="FY35" s="214"/>
      <c r="FZ35" s="214"/>
      <c r="GA35" s="214"/>
      <c r="GB35" s="214"/>
      <c r="GC35" s="214"/>
      <c r="GD35" s="214"/>
      <c r="GE35" s="214"/>
      <c r="GF35" s="214"/>
      <c r="GG35" s="214"/>
      <c r="GH35" s="214"/>
      <c r="GI35" s="214"/>
      <c r="GJ35" s="214"/>
      <c r="GK35" s="214"/>
      <c r="GL35" s="214"/>
      <c r="GM35" s="214"/>
      <c r="GN35" s="214"/>
      <c r="GO35" s="214"/>
      <c r="GP35" s="214"/>
      <c r="GQ35" s="214"/>
      <c r="GR35" s="214"/>
      <c r="GS35" s="214"/>
      <c r="GT35" s="214"/>
      <c r="GU35" s="214"/>
      <c r="GV35" s="214"/>
      <c r="GW35" s="214"/>
      <c r="GX35" s="214"/>
      <c r="GY35" s="214"/>
      <c r="GZ35" s="214"/>
      <c r="HA35" s="214"/>
      <c r="HB35" s="214"/>
      <c r="HC35" s="214"/>
      <c r="HD35" s="214"/>
      <c r="HE35" s="214"/>
      <c r="HF35" s="214"/>
      <c r="HG35" s="214"/>
      <c r="HH35" s="214"/>
      <c r="HI35" s="214"/>
      <c r="HJ35" s="214"/>
      <c r="HK35" s="214"/>
      <c r="HL35" s="214"/>
      <c r="HM35" s="214"/>
      <c r="HN35" s="214"/>
      <c r="HO35" s="214"/>
      <c r="HP35" s="214"/>
      <c r="HQ35" s="214"/>
      <c r="HR35" s="214"/>
      <c r="HS35" s="214"/>
      <c r="HT35" s="214"/>
      <c r="HU35" s="214"/>
      <c r="HV35" s="214"/>
      <c r="HW35" s="214"/>
      <c r="HX35" s="214"/>
      <c r="HY35" s="214"/>
      <c r="HZ35" s="214"/>
      <c r="IA35" s="214"/>
      <c r="IB35" s="214"/>
      <c r="IC35" s="214"/>
      <c r="ID35" s="214"/>
      <c r="IE35" s="214"/>
      <c r="IF35" s="214"/>
      <c r="IG35" s="214"/>
      <c r="IH35" s="214"/>
      <c r="II35" s="214"/>
      <c r="IJ35" s="214"/>
      <c r="IK35" s="214"/>
      <c r="IL35" s="214"/>
      <c r="IM35" s="214"/>
      <c r="IN35" s="214"/>
      <c r="IO35" s="214"/>
      <c r="IP35" s="214"/>
      <c r="IQ35" s="214"/>
      <c r="IR35" s="214"/>
      <c r="IS35" s="214"/>
      <c r="IT35" s="214"/>
      <c r="IU35" s="21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12"/>
      <c r="N36" s="213"/>
      <c r="O36" s="213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  <c r="FL36" s="214"/>
      <c r="FM36" s="214"/>
      <c r="FN36" s="214"/>
      <c r="FO36" s="214"/>
      <c r="FP36" s="214"/>
      <c r="FQ36" s="214"/>
      <c r="FR36" s="214"/>
      <c r="FS36" s="214"/>
      <c r="FT36" s="214"/>
      <c r="FU36" s="214"/>
      <c r="FV36" s="214"/>
      <c r="FW36" s="214"/>
      <c r="FX36" s="214"/>
      <c r="FY36" s="214"/>
      <c r="FZ36" s="214"/>
      <c r="GA36" s="214"/>
      <c r="GB36" s="214"/>
      <c r="GC36" s="214"/>
      <c r="GD36" s="214"/>
      <c r="GE36" s="214"/>
      <c r="GF36" s="214"/>
      <c r="GG36" s="214"/>
      <c r="GH36" s="214"/>
      <c r="GI36" s="214"/>
      <c r="GJ36" s="214"/>
      <c r="GK36" s="214"/>
      <c r="GL36" s="214"/>
      <c r="GM36" s="214"/>
      <c r="GN36" s="214"/>
      <c r="GO36" s="214"/>
      <c r="GP36" s="214"/>
      <c r="GQ36" s="214"/>
      <c r="GR36" s="214"/>
      <c r="GS36" s="214"/>
      <c r="GT36" s="214"/>
      <c r="GU36" s="214"/>
      <c r="GV36" s="214"/>
      <c r="GW36" s="214"/>
      <c r="GX36" s="214"/>
      <c r="GY36" s="214"/>
      <c r="GZ36" s="214"/>
      <c r="HA36" s="214"/>
      <c r="HB36" s="214"/>
      <c r="HC36" s="214"/>
      <c r="HD36" s="214"/>
      <c r="HE36" s="214"/>
      <c r="HF36" s="214"/>
      <c r="HG36" s="214"/>
      <c r="HH36" s="214"/>
      <c r="HI36" s="214"/>
      <c r="HJ36" s="214"/>
      <c r="HK36" s="214"/>
      <c r="HL36" s="214"/>
      <c r="HM36" s="214"/>
      <c r="HN36" s="214"/>
      <c r="HO36" s="214"/>
      <c r="HP36" s="214"/>
      <c r="HQ36" s="214"/>
      <c r="HR36" s="214"/>
      <c r="HS36" s="214"/>
      <c r="HT36" s="214"/>
      <c r="HU36" s="214"/>
      <c r="HV36" s="214"/>
      <c r="HW36" s="214"/>
      <c r="HX36" s="214"/>
      <c r="HY36" s="214"/>
      <c r="HZ36" s="214"/>
      <c r="IA36" s="214"/>
      <c r="IB36" s="214"/>
      <c r="IC36" s="214"/>
      <c r="ID36" s="214"/>
      <c r="IE36" s="214"/>
      <c r="IF36" s="214"/>
      <c r="IG36" s="214"/>
      <c r="IH36" s="214"/>
      <c r="II36" s="214"/>
      <c r="IJ36" s="214"/>
      <c r="IK36" s="214"/>
      <c r="IL36" s="214"/>
      <c r="IM36" s="214"/>
      <c r="IN36" s="214"/>
      <c r="IO36" s="214"/>
      <c r="IP36" s="214"/>
      <c r="IQ36" s="214"/>
      <c r="IR36" s="214"/>
      <c r="IS36" s="214"/>
      <c r="IT36" s="214"/>
      <c r="IU36" s="21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12"/>
      <c r="N37" s="213"/>
      <c r="O37" s="213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4"/>
      <c r="FL37" s="214"/>
      <c r="FM37" s="214"/>
      <c r="FN37" s="214"/>
      <c r="FO37" s="214"/>
      <c r="FP37" s="214"/>
      <c r="FQ37" s="214"/>
      <c r="FR37" s="214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4"/>
      <c r="GD37" s="214"/>
      <c r="GE37" s="214"/>
      <c r="GF37" s="214"/>
      <c r="GG37" s="214"/>
      <c r="GH37" s="214"/>
      <c r="GI37" s="214"/>
      <c r="GJ37" s="214"/>
      <c r="GK37" s="214"/>
      <c r="GL37" s="214"/>
      <c r="GM37" s="214"/>
      <c r="GN37" s="214"/>
      <c r="GO37" s="214"/>
      <c r="GP37" s="214"/>
      <c r="GQ37" s="214"/>
      <c r="GR37" s="214"/>
      <c r="GS37" s="214"/>
      <c r="GT37" s="214"/>
      <c r="GU37" s="214"/>
      <c r="GV37" s="214"/>
      <c r="GW37" s="214"/>
      <c r="GX37" s="214"/>
      <c r="GY37" s="214"/>
      <c r="GZ37" s="214"/>
      <c r="HA37" s="214"/>
      <c r="HB37" s="214"/>
      <c r="HC37" s="214"/>
      <c r="HD37" s="214"/>
      <c r="HE37" s="214"/>
      <c r="HF37" s="214"/>
      <c r="HG37" s="214"/>
      <c r="HH37" s="214"/>
      <c r="HI37" s="214"/>
      <c r="HJ37" s="214"/>
      <c r="HK37" s="214"/>
      <c r="HL37" s="214"/>
      <c r="HM37" s="214"/>
      <c r="HN37" s="214"/>
      <c r="HO37" s="214"/>
      <c r="HP37" s="214"/>
      <c r="HQ37" s="214"/>
      <c r="HR37" s="214"/>
      <c r="HS37" s="214"/>
      <c r="HT37" s="214"/>
      <c r="HU37" s="214"/>
      <c r="HV37" s="214"/>
      <c r="HW37" s="214"/>
      <c r="HX37" s="214"/>
      <c r="HY37" s="214"/>
      <c r="HZ37" s="214"/>
      <c r="IA37" s="214"/>
      <c r="IB37" s="214"/>
      <c r="IC37" s="214"/>
      <c r="ID37" s="214"/>
      <c r="IE37" s="214"/>
      <c r="IF37" s="214"/>
      <c r="IG37" s="214"/>
      <c r="IH37" s="214"/>
      <c r="II37" s="214"/>
      <c r="IJ37" s="214"/>
      <c r="IK37" s="214"/>
      <c r="IL37" s="214"/>
      <c r="IM37" s="214"/>
      <c r="IN37" s="214"/>
      <c r="IO37" s="214"/>
      <c r="IP37" s="214"/>
      <c r="IQ37" s="214"/>
      <c r="IR37" s="214"/>
      <c r="IS37" s="214"/>
      <c r="IT37" s="214"/>
      <c r="IU37" s="21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222"/>
      <c r="N38" s="223"/>
      <c r="O38" s="223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  <c r="FF38" s="224"/>
      <c r="FG38" s="224"/>
      <c r="FH38" s="224"/>
      <c r="FI38" s="224"/>
      <c r="FJ38" s="224"/>
      <c r="FK38" s="224"/>
      <c r="FL38" s="224"/>
      <c r="FM38" s="224"/>
      <c r="FN38" s="224"/>
      <c r="FO38" s="224"/>
      <c r="FP38" s="224"/>
      <c r="FQ38" s="224"/>
      <c r="FR38" s="224"/>
      <c r="FS38" s="224"/>
      <c r="FT38" s="224"/>
      <c r="FU38" s="224"/>
      <c r="FV38" s="224"/>
      <c r="FW38" s="224"/>
      <c r="FX38" s="224"/>
      <c r="FY38" s="224"/>
      <c r="FZ38" s="224"/>
      <c r="GA38" s="224"/>
      <c r="GB38" s="224"/>
      <c r="GC38" s="224"/>
      <c r="GD38" s="224"/>
      <c r="GE38" s="224"/>
      <c r="GF38" s="224"/>
      <c r="GG38" s="224"/>
      <c r="GH38" s="224"/>
      <c r="GI38" s="224"/>
      <c r="GJ38" s="224"/>
      <c r="GK38" s="224"/>
      <c r="GL38" s="224"/>
      <c r="GM38" s="224"/>
      <c r="GN38" s="224"/>
      <c r="GO38" s="224"/>
      <c r="GP38" s="224"/>
      <c r="GQ38" s="224"/>
      <c r="GR38" s="224"/>
      <c r="GS38" s="224"/>
      <c r="GT38" s="224"/>
      <c r="GU38" s="224"/>
      <c r="GV38" s="224"/>
      <c r="GW38" s="224"/>
      <c r="GX38" s="224"/>
      <c r="GY38" s="224"/>
      <c r="GZ38" s="224"/>
      <c r="HA38" s="224"/>
      <c r="HB38" s="224"/>
      <c r="HC38" s="224"/>
      <c r="HD38" s="224"/>
      <c r="HE38" s="224"/>
      <c r="HF38" s="224"/>
      <c r="HG38" s="224"/>
      <c r="HH38" s="224"/>
      <c r="HI38" s="224"/>
      <c r="HJ38" s="224"/>
      <c r="HK38" s="224"/>
      <c r="HL38" s="224"/>
      <c r="HM38" s="224"/>
      <c r="HN38" s="224"/>
      <c r="HO38" s="224"/>
      <c r="HP38" s="224"/>
      <c r="HQ38" s="224"/>
      <c r="HR38" s="224"/>
      <c r="HS38" s="224"/>
      <c r="HT38" s="224"/>
      <c r="HU38" s="224"/>
      <c r="HV38" s="224"/>
      <c r="HW38" s="224"/>
      <c r="HX38" s="224"/>
      <c r="HY38" s="224"/>
      <c r="HZ38" s="224"/>
      <c r="IA38" s="224"/>
      <c r="IB38" s="224"/>
      <c r="IC38" s="224"/>
      <c r="ID38" s="224"/>
      <c r="IE38" s="224"/>
      <c r="IF38" s="224"/>
      <c r="IG38" s="224"/>
      <c r="IH38" s="224"/>
      <c r="II38" s="224"/>
      <c r="IJ38" s="224"/>
      <c r="IK38" s="224"/>
      <c r="IL38" s="224"/>
      <c r="IM38" s="224"/>
      <c r="IN38" s="224"/>
      <c r="IO38" s="224"/>
      <c r="IP38" s="224"/>
      <c r="IQ38" s="224"/>
      <c r="IR38" s="224"/>
      <c r="IS38" s="224"/>
      <c r="IT38" s="224"/>
      <c r="IU38" s="224"/>
    </row>
    <row r="39" spans="1:255" s="61" customFormat="1" ht="39.75" customHeight="1">
      <c r="A39" s="340" t="s">
        <v>60</v>
      </c>
      <c r="B39" s="340"/>
      <c r="C39" s="62" t="s">
        <v>261</v>
      </c>
      <c r="D39" s="341" t="s">
        <v>61</v>
      </c>
      <c r="E39" s="341"/>
      <c r="F39" s="62" t="s">
        <v>262</v>
      </c>
      <c r="G39" s="342" t="s">
        <v>63</v>
      </c>
      <c r="H39" s="342"/>
      <c r="I39" s="343" t="s">
        <v>264</v>
      </c>
      <c r="J39" s="343"/>
      <c r="K39" s="343"/>
      <c r="L39" s="338"/>
      <c r="M39" s="222"/>
      <c r="N39" s="223"/>
      <c r="O39" s="223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4"/>
      <c r="FE39" s="224"/>
      <c r="FF39" s="224"/>
      <c r="FG39" s="224"/>
      <c r="FH39" s="224"/>
      <c r="FI39" s="224"/>
      <c r="FJ39" s="224"/>
      <c r="FK39" s="224"/>
      <c r="FL39" s="224"/>
      <c r="FM39" s="224"/>
      <c r="FN39" s="224"/>
      <c r="FO39" s="224"/>
      <c r="FP39" s="224"/>
      <c r="FQ39" s="224"/>
      <c r="FR39" s="224"/>
      <c r="FS39" s="224"/>
      <c r="FT39" s="224"/>
      <c r="FU39" s="224"/>
      <c r="FV39" s="224"/>
      <c r="FW39" s="224"/>
      <c r="FX39" s="224"/>
      <c r="FY39" s="224"/>
      <c r="FZ39" s="224"/>
      <c r="GA39" s="224"/>
      <c r="GB39" s="224"/>
      <c r="GC39" s="224"/>
      <c r="GD39" s="224"/>
      <c r="GE39" s="224"/>
      <c r="GF39" s="224"/>
      <c r="GG39" s="224"/>
      <c r="GH39" s="224"/>
      <c r="GI39" s="224"/>
      <c r="GJ39" s="224"/>
      <c r="GK39" s="224"/>
      <c r="GL39" s="224"/>
      <c r="GM39" s="224"/>
      <c r="GN39" s="224"/>
      <c r="GO39" s="224"/>
      <c r="GP39" s="224"/>
      <c r="GQ39" s="224"/>
      <c r="GR39" s="224"/>
      <c r="GS39" s="224"/>
      <c r="GT39" s="224"/>
      <c r="GU39" s="224"/>
      <c r="GV39" s="224"/>
      <c r="GW39" s="224"/>
      <c r="GX39" s="224"/>
      <c r="GY39" s="224"/>
      <c r="GZ39" s="224"/>
      <c r="HA39" s="224"/>
      <c r="HB39" s="224"/>
      <c r="HC39" s="224"/>
      <c r="HD39" s="224"/>
      <c r="HE39" s="224"/>
      <c r="HF39" s="224"/>
      <c r="HG39" s="224"/>
      <c r="HH39" s="224"/>
      <c r="HI39" s="224"/>
      <c r="HJ39" s="224"/>
      <c r="HK39" s="224"/>
      <c r="HL39" s="224"/>
      <c r="HM39" s="224"/>
      <c r="HN39" s="224"/>
      <c r="HO39" s="224"/>
      <c r="HP39" s="224"/>
      <c r="HQ39" s="224"/>
      <c r="HR39" s="224"/>
      <c r="HS39" s="224"/>
      <c r="HT39" s="224"/>
      <c r="HU39" s="224"/>
      <c r="HV39" s="224"/>
      <c r="HW39" s="224"/>
      <c r="HX39" s="224"/>
      <c r="HY39" s="224"/>
      <c r="HZ39" s="224"/>
      <c r="IA39" s="224"/>
      <c r="IB39" s="224"/>
      <c r="IC39" s="224"/>
      <c r="ID39" s="224"/>
      <c r="IE39" s="224"/>
      <c r="IF39" s="224"/>
      <c r="IG39" s="224"/>
      <c r="IH39" s="224"/>
      <c r="II39" s="224"/>
      <c r="IJ39" s="224"/>
      <c r="IK39" s="224"/>
      <c r="IL39" s="224"/>
      <c r="IM39" s="224"/>
      <c r="IN39" s="224"/>
      <c r="IO39" s="224"/>
      <c r="IP39" s="224"/>
      <c r="IQ39" s="224"/>
      <c r="IR39" s="224"/>
      <c r="IS39" s="224"/>
      <c r="IT39" s="224"/>
      <c r="IU39" s="224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222"/>
      <c r="N40" s="223"/>
      <c r="O40" s="223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24"/>
      <c r="FQ40" s="224"/>
      <c r="FR40" s="224"/>
      <c r="FS40" s="224"/>
      <c r="FT40" s="224"/>
      <c r="FU40" s="224"/>
      <c r="FV40" s="224"/>
      <c r="FW40" s="224"/>
      <c r="FX40" s="224"/>
      <c r="FY40" s="224"/>
      <c r="FZ40" s="224"/>
      <c r="GA40" s="224"/>
      <c r="GB40" s="224"/>
      <c r="GC40" s="224"/>
      <c r="GD40" s="224"/>
      <c r="GE40" s="224"/>
      <c r="GF40" s="224"/>
      <c r="GG40" s="224"/>
      <c r="GH40" s="224"/>
      <c r="GI40" s="224"/>
      <c r="GJ40" s="224"/>
      <c r="GK40" s="224"/>
      <c r="GL40" s="224"/>
      <c r="GM40" s="224"/>
      <c r="GN40" s="224"/>
      <c r="GO40" s="224"/>
      <c r="GP40" s="224"/>
      <c r="GQ40" s="224"/>
      <c r="GR40" s="224"/>
      <c r="GS40" s="224"/>
      <c r="GT40" s="224"/>
      <c r="GU40" s="224"/>
      <c r="GV40" s="224"/>
      <c r="GW40" s="224"/>
      <c r="GX40" s="224"/>
      <c r="GY40" s="224"/>
      <c r="GZ40" s="224"/>
      <c r="HA40" s="224"/>
      <c r="HB40" s="224"/>
      <c r="HC40" s="224"/>
      <c r="HD40" s="224"/>
      <c r="HE40" s="224"/>
      <c r="HF40" s="224"/>
      <c r="HG40" s="224"/>
      <c r="HH40" s="224"/>
      <c r="HI40" s="224"/>
      <c r="HJ40" s="224"/>
      <c r="HK40" s="224"/>
      <c r="HL40" s="224"/>
      <c r="HM40" s="224"/>
      <c r="HN40" s="224"/>
      <c r="HO40" s="224"/>
      <c r="HP40" s="224"/>
      <c r="HQ40" s="224"/>
      <c r="HR40" s="224"/>
      <c r="HS40" s="224"/>
      <c r="HT40" s="224"/>
      <c r="HU40" s="224"/>
      <c r="HV40" s="224"/>
      <c r="HW40" s="224"/>
      <c r="HX40" s="224"/>
      <c r="HY40" s="224"/>
      <c r="HZ40" s="224"/>
      <c r="IA40" s="224"/>
      <c r="IB40" s="224"/>
      <c r="IC40" s="224"/>
      <c r="ID40" s="224"/>
      <c r="IE40" s="224"/>
      <c r="IF40" s="224"/>
      <c r="IG40" s="224"/>
      <c r="IH40" s="224"/>
      <c r="II40" s="224"/>
      <c r="IJ40" s="224"/>
      <c r="IK40" s="224"/>
      <c r="IL40" s="224"/>
      <c r="IM40" s="224"/>
      <c r="IN40" s="224"/>
      <c r="IO40" s="224"/>
      <c r="IP40" s="224"/>
      <c r="IQ40" s="224"/>
      <c r="IR40" s="224"/>
      <c r="IS40" s="224"/>
      <c r="IT40" s="224"/>
      <c r="IU40" s="224"/>
    </row>
    <row r="41" spans="1:255" s="31" customFormat="1" ht="36" customHeight="1">
      <c r="A41" s="345" t="s">
        <v>66</v>
      </c>
      <c r="B41" s="345"/>
      <c r="C41" s="63" t="s">
        <v>70</v>
      </c>
      <c r="D41" s="341" t="s">
        <v>67</v>
      </c>
      <c r="E41" s="341"/>
      <c r="F41" s="343" t="s">
        <v>265</v>
      </c>
      <c r="G41" s="343"/>
      <c r="H41" s="343"/>
      <c r="I41" s="343"/>
      <c r="J41" s="343"/>
      <c r="K41" s="343"/>
      <c r="L41" s="338"/>
      <c r="M41" s="219"/>
      <c r="N41" s="220"/>
      <c r="O41" s="220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  <c r="GF41" s="221"/>
      <c r="GG41" s="221"/>
      <c r="GH41" s="221"/>
      <c r="GI41" s="221"/>
      <c r="GJ41" s="221"/>
      <c r="GK41" s="221"/>
      <c r="GL41" s="221"/>
      <c r="GM41" s="221"/>
      <c r="GN41" s="221"/>
      <c r="GO41" s="221"/>
      <c r="GP41" s="221"/>
      <c r="GQ41" s="221"/>
      <c r="GR41" s="221"/>
      <c r="GS41" s="221"/>
      <c r="GT41" s="221"/>
      <c r="GU41" s="221"/>
      <c r="GV41" s="221"/>
      <c r="GW41" s="221"/>
      <c r="GX41" s="221"/>
      <c r="GY41" s="221"/>
      <c r="GZ41" s="221"/>
      <c r="HA41" s="221"/>
      <c r="HB41" s="221"/>
      <c r="HC41" s="221"/>
      <c r="HD41" s="221"/>
      <c r="HE41" s="221"/>
      <c r="HF41" s="221"/>
      <c r="HG41" s="221"/>
      <c r="HH41" s="221"/>
      <c r="HI41" s="221"/>
      <c r="HJ41" s="221"/>
      <c r="HK41" s="221"/>
      <c r="HL41" s="221"/>
      <c r="HM41" s="221"/>
      <c r="HN41" s="221"/>
      <c r="HO41" s="221"/>
      <c r="HP41" s="221"/>
      <c r="HQ41" s="221"/>
      <c r="HR41" s="221"/>
      <c r="HS41" s="221"/>
      <c r="HT41" s="221"/>
      <c r="HU41" s="221"/>
      <c r="HV41" s="221"/>
      <c r="HW41" s="221"/>
      <c r="HX41" s="221"/>
      <c r="HY41" s="221"/>
      <c r="HZ41" s="221"/>
      <c r="IA41" s="221"/>
      <c r="IB41" s="221"/>
      <c r="IC41" s="221"/>
      <c r="ID41" s="221"/>
      <c r="IE41" s="221"/>
      <c r="IF41" s="221"/>
      <c r="IG41" s="221"/>
      <c r="IH41" s="221"/>
      <c r="II41" s="221"/>
      <c r="IJ41" s="221"/>
      <c r="IK41" s="221"/>
      <c r="IL41" s="221"/>
      <c r="IM41" s="221"/>
      <c r="IN41" s="221"/>
      <c r="IO41" s="221"/>
      <c r="IP41" s="221"/>
      <c r="IQ41" s="221"/>
      <c r="IR41" s="221"/>
      <c r="IS41" s="221"/>
      <c r="IT41" s="221"/>
      <c r="IU41" s="221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225"/>
      <c r="N42" s="226"/>
      <c r="O42" s="226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27"/>
      <c r="FC42" s="227"/>
      <c r="FD42" s="227"/>
      <c r="FE42" s="227"/>
      <c r="FF42" s="227"/>
      <c r="FG42" s="227"/>
      <c r="FH42" s="227"/>
      <c r="FI42" s="227"/>
      <c r="FJ42" s="227"/>
      <c r="FK42" s="227"/>
      <c r="FL42" s="227"/>
      <c r="FM42" s="227"/>
      <c r="FN42" s="227"/>
      <c r="FO42" s="227"/>
      <c r="FP42" s="227"/>
      <c r="FQ42" s="227"/>
      <c r="FR42" s="227"/>
      <c r="FS42" s="227"/>
      <c r="FT42" s="227"/>
      <c r="FU42" s="227"/>
      <c r="FV42" s="227"/>
      <c r="FW42" s="227"/>
      <c r="FX42" s="227"/>
      <c r="FY42" s="227"/>
      <c r="FZ42" s="227"/>
      <c r="GA42" s="227"/>
      <c r="GB42" s="227"/>
      <c r="GC42" s="227"/>
      <c r="GD42" s="227"/>
      <c r="GE42" s="227"/>
      <c r="GF42" s="227"/>
      <c r="GG42" s="227"/>
      <c r="GH42" s="227"/>
      <c r="GI42" s="227"/>
      <c r="GJ42" s="227"/>
      <c r="GK42" s="227"/>
      <c r="GL42" s="227"/>
      <c r="GM42" s="227"/>
      <c r="GN42" s="227"/>
      <c r="GO42" s="227"/>
      <c r="GP42" s="227"/>
      <c r="GQ42" s="227"/>
      <c r="GR42" s="227"/>
      <c r="GS42" s="227"/>
      <c r="GT42" s="227"/>
      <c r="GU42" s="227"/>
      <c r="GV42" s="227"/>
      <c r="GW42" s="227"/>
      <c r="GX42" s="227"/>
      <c r="GY42" s="227"/>
      <c r="GZ42" s="227"/>
      <c r="HA42" s="227"/>
      <c r="HB42" s="227"/>
      <c r="HC42" s="227"/>
      <c r="HD42" s="227"/>
      <c r="HE42" s="227"/>
      <c r="HF42" s="227"/>
      <c r="HG42" s="227"/>
      <c r="HH42" s="227"/>
      <c r="HI42" s="227"/>
      <c r="HJ42" s="227"/>
      <c r="HK42" s="227"/>
      <c r="HL42" s="227"/>
      <c r="HM42" s="227"/>
      <c r="HN42" s="227"/>
      <c r="HO42" s="227"/>
      <c r="HP42" s="227"/>
      <c r="HQ42" s="227"/>
      <c r="HR42" s="227"/>
      <c r="HS42" s="227"/>
      <c r="HT42" s="227"/>
      <c r="HU42" s="227"/>
      <c r="HV42" s="227"/>
      <c r="HW42" s="227"/>
      <c r="HX42" s="227"/>
      <c r="HY42" s="227"/>
      <c r="HZ42" s="227"/>
      <c r="IA42" s="227"/>
      <c r="IB42" s="227"/>
      <c r="IC42" s="227"/>
      <c r="ID42" s="227"/>
      <c r="IE42" s="227"/>
      <c r="IF42" s="227"/>
      <c r="IG42" s="227"/>
      <c r="IH42" s="227"/>
      <c r="II42" s="227"/>
      <c r="IJ42" s="227"/>
      <c r="IK42" s="227"/>
      <c r="IL42" s="227"/>
      <c r="IM42" s="227"/>
      <c r="IN42" s="227"/>
      <c r="IO42" s="227"/>
      <c r="IP42" s="227"/>
      <c r="IQ42" s="227"/>
      <c r="IR42" s="227"/>
      <c r="IS42" s="227"/>
      <c r="IT42" s="227"/>
      <c r="IU42" s="227"/>
    </row>
    <row r="43" spans="1:255" ht="15.75">
      <c r="A43" s="53" t="s">
        <v>69</v>
      </c>
      <c r="D43" s="53" t="s">
        <v>69</v>
      </c>
      <c r="M43" s="212"/>
      <c r="N43" s="213"/>
      <c r="O43" s="213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4"/>
      <c r="FL43" s="214"/>
      <c r="FM43" s="214"/>
      <c r="FN43" s="214"/>
      <c r="FO43" s="214"/>
      <c r="FP43" s="214"/>
      <c r="FQ43" s="214"/>
      <c r="FR43" s="214"/>
      <c r="FS43" s="214"/>
      <c r="FT43" s="214"/>
      <c r="FU43" s="214"/>
      <c r="FV43" s="214"/>
      <c r="FW43" s="214"/>
      <c r="FX43" s="214"/>
      <c r="FY43" s="214"/>
      <c r="FZ43" s="214"/>
      <c r="GA43" s="214"/>
      <c r="GB43" s="214"/>
      <c r="GC43" s="214"/>
      <c r="GD43" s="214"/>
      <c r="GE43" s="214"/>
      <c r="GF43" s="214"/>
      <c r="GG43" s="214"/>
      <c r="GH43" s="214"/>
      <c r="GI43" s="214"/>
      <c r="GJ43" s="214"/>
      <c r="GK43" s="214"/>
      <c r="GL43" s="214"/>
      <c r="GM43" s="214"/>
      <c r="GN43" s="214"/>
      <c r="GO43" s="214"/>
      <c r="GP43" s="214"/>
      <c r="GQ43" s="214"/>
      <c r="GR43" s="214"/>
      <c r="GS43" s="214"/>
      <c r="GT43" s="214"/>
      <c r="GU43" s="214"/>
      <c r="GV43" s="214"/>
      <c r="GW43" s="214"/>
      <c r="GX43" s="214"/>
      <c r="GY43" s="214"/>
      <c r="GZ43" s="214"/>
      <c r="HA43" s="214"/>
      <c r="HB43" s="214"/>
      <c r="HC43" s="214"/>
      <c r="HD43" s="214"/>
      <c r="HE43" s="214"/>
      <c r="HF43" s="214"/>
      <c r="HG43" s="214"/>
      <c r="HH43" s="214"/>
      <c r="HI43" s="214"/>
      <c r="HJ43" s="214"/>
      <c r="HK43" s="214"/>
      <c r="HL43" s="214"/>
      <c r="HM43" s="214"/>
      <c r="HN43" s="214"/>
      <c r="HO43" s="214"/>
      <c r="HP43" s="214"/>
      <c r="HQ43" s="214"/>
      <c r="HR43" s="214"/>
      <c r="HS43" s="214"/>
      <c r="HT43" s="214"/>
      <c r="HU43" s="214"/>
      <c r="HV43" s="214"/>
      <c r="HW43" s="214"/>
      <c r="HX43" s="214"/>
      <c r="HY43" s="214"/>
      <c r="HZ43" s="214"/>
      <c r="IA43" s="214"/>
      <c r="IB43" s="214"/>
      <c r="IC43" s="214"/>
      <c r="ID43" s="214"/>
      <c r="IE43" s="214"/>
      <c r="IF43" s="214"/>
      <c r="IG43" s="214"/>
      <c r="IH43" s="214"/>
      <c r="II43" s="214"/>
      <c r="IJ43" s="214"/>
      <c r="IK43" s="214"/>
      <c r="IL43" s="214"/>
      <c r="IM43" s="214"/>
      <c r="IN43" s="214"/>
      <c r="IO43" s="214"/>
      <c r="IP43" s="214"/>
      <c r="IQ43" s="214"/>
      <c r="IR43" s="214"/>
      <c r="IS43" s="214"/>
      <c r="IT43" s="214"/>
      <c r="IU43" s="214"/>
    </row>
    <row r="44" spans="13:255" ht="15.75">
      <c r="M44" s="212"/>
      <c r="N44" s="213"/>
      <c r="O44" s="213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  <c r="FO44" s="214"/>
      <c r="FP44" s="214"/>
      <c r="FQ44" s="214"/>
      <c r="FR44" s="214"/>
      <c r="FS44" s="214"/>
      <c r="FT44" s="214"/>
      <c r="FU44" s="214"/>
      <c r="FV44" s="214"/>
      <c r="FW44" s="214"/>
      <c r="FX44" s="214"/>
      <c r="FY44" s="214"/>
      <c r="FZ44" s="214"/>
      <c r="GA44" s="214"/>
      <c r="GB44" s="214"/>
      <c r="GC44" s="214"/>
      <c r="GD44" s="214"/>
      <c r="GE44" s="214"/>
      <c r="GF44" s="214"/>
      <c r="GG44" s="214"/>
      <c r="GH44" s="214"/>
      <c r="GI44" s="214"/>
      <c r="GJ44" s="214"/>
      <c r="GK44" s="214"/>
      <c r="GL44" s="214"/>
      <c r="GM44" s="214"/>
      <c r="GN44" s="214"/>
      <c r="GO44" s="214"/>
      <c r="GP44" s="214"/>
      <c r="GQ44" s="214"/>
      <c r="GR44" s="214"/>
      <c r="GS44" s="214"/>
      <c r="GT44" s="214"/>
      <c r="GU44" s="214"/>
      <c r="GV44" s="214"/>
      <c r="GW44" s="214"/>
      <c r="GX44" s="214"/>
      <c r="GY44" s="214"/>
      <c r="GZ44" s="214"/>
      <c r="HA44" s="214"/>
      <c r="HB44" s="214"/>
      <c r="HC44" s="214"/>
      <c r="HD44" s="214"/>
      <c r="HE44" s="214"/>
      <c r="HF44" s="214"/>
      <c r="HG44" s="214"/>
      <c r="HH44" s="214"/>
      <c r="HI44" s="214"/>
      <c r="HJ44" s="214"/>
      <c r="HK44" s="214"/>
      <c r="HL44" s="214"/>
      <c r="HM44" s="214"/>
      <c r="HN44" s="214"/>
      <c r="HO44" s="214"/>
      <c r="HP44" s="214"/>
      <c r="HQ44" s="214"/>
      <c r="HR44" s="214"/>
      <c r="HS44" s="214"/>
      <c r="HT44" s="214"/>
      <c r="HU44" s="214"/>
      <c r="HV44" s="214"/>
      <c r="HW44" s="214"/>
      <c r="HX44" s="214"/>
      <c r="HY44" s="214"/>
      <c r="HZ44" s="214"/>
      <c r="IA44" s="214"/>
      <c r="IB44" s="214"/>
      <c r="IC44" s="214"/>
      <c r="ID44" s="214"/>
      <c r="IE44" s="214"/>
      <c r="IF44" s="214"/>
      <c r="IG44" s="214"/>
      <c r="IH44" s="214"/>
      <c r="II44" s="214"/>
      <c r="IJ44" s="214"/>
      <c r="IK44" s="214"/>
      <c r="IL44" s="214"/>
      <c r="IM44" s="214"/>
      <c r="IN44" s="214"/>
      <c r="IO44" s="214"/>
      <c r="IP44" s="214"/>
      <c r="IQ44" s="214"/>
      <c r="IR44" s="214"/>
      <c r="IS44" s="214"/>
      <c r="IT44" s="214"/>
      <c r="IU44" s="214"/>
    </row>
    <row r="45" spans="13:255" ht="15.75">
      <c r="M45" s="212"/>
      <c r="N45" s="213"/>
      <c r="O45" s="213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</row>
    <row r="46" spans="13:255" ht="15.75">
      <c r="M46" s="212"/>
      <c r="N46" s="213"/>
      <c r="O46" s="213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214"/>
      <c r="GE46" s="214"/>
      <c r="GF46" s="214"/>
      <c r="GG46" s="214"/>
      <c r="GH46" s="214"/>
      <c r="GI46" s="214"/>
      <c r="GJ46" s="214"/>
      <c r="GK46" s="214"/>
      <c r="GL46" s="214"/>
      <c r="GM46" s="214"/>
      <c r="GN46" s="214"/>
      <c r="GO46" s="214"/>
      <c r="GP46" s="214"/>
      <c r="GQ46" s="214"/>
      <c r="GR46" s="214"/>
      <c r="GS46" s="214"/>
      <c r="GT46" s="214"/>
      <c r="GU46" s="214"/>
      <c r="GV46" s="214"/>
      <c r="GW46" s="214"/>
      <c r="GX46" s="214"/>
      <c r="GY46" s="214"/>
      <c r="GZ46" s="214"/>
      <c r="HA46" s="214"/>
      <c r="HB46" s="214"/>
      <c r="HC46" s="214"/>
      <c r="HD46" s="214"/>
      <c r="HE46" s="214"/>
      <c r="HF46" s="214"/>
      <c r="HG46" s="214"/>
      <c r="HH46" s="214"/>
      <c r="HI46" s="214"/>
      <c r="HJ46" s="214"/>
      <c r="HK46" s="214"/>
      <c r="HL46" s="214"/>
      <c r="HM46" s="214"/>
      <c r="HN46" s="214"/>
      <c r="HO46" s="214"/>
      <c r="HP46" s="214"/>
      <c r="HQ46" s="214"/>
      <c r="HR46" s="214"/>
      <c r="HS46" s="214"/>
      <c r="HT46" s="214"/>
      <c r="HU46" s="214"/>
      <c r="HV46" s="214"/>
      <c r="HW46" s="214"/>
      <c r="HX46" s="214"/>
      <c r="HY46" s="214"/>
      <c r="HZ46" s="214"/>
      <c r="IA46" s="214"/>
      <c r="IB46" s="214"/>
      <c r="IC46" s="214"/>
      <c r="ID46" s="214"/>
      <c r="IE46" s="214"/>
      <c r="IF46" s="214"/>
      <c r="IG46" s="214"/>
      <c r="IH46" s="214"/>
      <c r="II46" s="214"/>
      <c r="IJ46" s="214"/>
      <c r="IK46" s="214"/>
      <c r="IL46" s="214"/>
      <c r="IM46" s="214"/>
      <c r="IN46" s="214"/>
      <c r="IO46" s="214"/>
      <c r="IP46" s="214"/>
      <c r="IQ46" s="214"/>
      <c r="IR46" s="214"/>
      <c r="IS46" s="214"/>
      <c r="IT46" s="214"/>
      <c r="IU46" s="214"/>
    </row>
    <row r="47" spans="13:255" ht="15.75">
      <c r="M47" s="212"/>
      <c r="N47" s="213"/>
      <c r="O47" s="213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  <c r="FK47" s="214"/>
      <c r="FL47" s="214"/>
      <c r="FM47" s="214"/>
      <c r="FN47" s="214"/>
      <c r="FO47" s="214"/>
      <c r="FP47" s="214"/>
      <c r="FQ47" s="214"/>
      <c r="FR47" s="214"/>
      <c r="FS47" s="214"/>
      <c r="FT47" s="214"/>
      <c r="FU47" s="214"/>
      <c r="FV47" s="214"/>
      <c r="FW47" s="214"/>
      <c r="FX47" s="214"/>
      <c r="FY47" s="214"/>
      <c r="FZ47" s="214"/>
      <c r="GA47" s="214"/>
      <c r="GB47" s="214"/>
      <c r="GC47" s="214"/>
      <c r="GD47" s="214"/>
      <c r="GE47" s="214"/>
      <c r="GF47" s="214"/>
      <c r="GG47" s="214"/>
      <c r="GH47" s="214"/>
      <c r="GI47" s="214"/>
      <c r="GJ47" s="214"/>
      <c r="GK47" s="214"/>
      <c r="GL47" s="214"/>
      <c r="GM47" s="214"/>
      <c r="GN47" s="214"/>
      <c r="GO47" s="214"/>
      <c r="GP47" s="214"/>
      <c r="GQ47" s="214"/>
      <c r="GR47" s="214"/>
      <c r="GS47" s="214"/>
      <c r="GT47" s="214"/>
      <c r="GU47" s="214"/>
      <c r="GV47" s="214"/>
      <c r="GW47" s="214"/>
      <c r="GX47" s="214"/>
      <c r="GY47" s="214"/>
      <c r="GZ47" s="214"/>
      <c r="HA47" s="214"/>
      <c r="HB47" s="214"/>
      <c r="HC47" s="214"/>
      <c r="HD47" s="214"/>
      <c r="HE47" s="214"/>
      <c r="HF47" s="214"/>
      <c r="HG47" s="214"/>
      <c r="HH47" s="214"/>
      <c r="HI47" s="214"/>
      <c r="HJ47" s="214"/>
      <c r="HK47" s="214"/>
      <c r="HL47" s="214"/>
      <c r="HM47" s="214"/>
      <c r="HN47" s="214"/>
      <c r="HO47" s="214"/>
      <c r="HP47" s="214"/>
      <c r="HQ47" s="214"/>
      <c r="HR47" s="214"/>
      <c r="HS47" s="214"/>
      <c r="HT47" s="214"/>
      <c r="HU47" s="214"/>
      <c r="HV47" s="214"/>
      <c r="HW47" s="214"/>
      <c r="HX47" s="214"/>
      <c r="HY47" s="214"/>
      <c r="HZ47" s="214"/>
      <c r="IA47" s="214"/>
      <c r="IB47" s="214"/>
      <c r="IC47" s="214"/>
      <c r="ID47" s="214"/>
      <c r="IE47" s="214"/>
      <c r="IF47" s="214"/>
      <c r="IG47" s="214"/>
      <c r="IH47" s="214"/>
      <c r="II47" s="214"/>
      <c r="IJ47" s="214"/>
      <c r="IK47" s="214"/>
      <c r="IL47" s="214"/>
      <c r="IM47" s="214"/>
      <c r="IN47" s="214"/>
      <c r="IO47" s="214"/>
      <c r="IP47" s="214"/>
      <c r="IQ47" s="214"/>
      <c r="IR47" s="214"/>
      <c r="IS47" s="214"/>
      <c r="IT47" s="214"/>
      <c r="IU47" s="214"/>
    </row>
    <row r="48" spans="13:255" ht="15.75">
      <c r="M48" s="212"/>
      <c r="N48" s="213"/>
      <c r="O48" s="213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4"/>
      <c r="FS48" s="214"/>
      <c r="FT48" s="214"/>
      <c r="FU48" s="214"/>
      <c r="FV48" s="214"/>
      <c r="FW48" s="214"/>
      <c r="FX48" s="214"/>
      <c r="FY48" s="214"/>
      <c r="FZ48" s="214"/>
      <c r="GA48" s="214"/>
      <c r="GB48" s="214"/>
      <c r="GC48" s="214"/>
      <c r="GD48" s="214"/>
      <c r="GE48" s="214"/>
      <c r="GF48" s="214"/>
      <c r="GG48" s="214"/>
      <c r="GH48" s="214"/>
      <c r="GI48" s="214"/>
      <c r="GJ48" s="214"/>
      <c r="GK48" s="214"/>
      <c r="GL48" s="214"/>
      <c r="GM48" s="214"/>
      <c r="GN48" s="214"/>
      <c r="GO48" s="214"/>
      <c r="GP48" s="214"/>
      <c r="GQ48" s="214"/>
      <c r="GR48" s="214"/>
      <c r="GS48" s="214"/>
      <c r="GT48" s="214"/>
      <c r="GU48" s="214"/>
      <c r="GV48" s="214"/>
      <c r="GW48" s="214"/>
      <c r="GX48" s="214"/>
      <c r="GY48" s="214"/>
      <c r="GZ48" s="214"/>
      <c r="HA48" s="214"/>
      <c r="HB48" s="214"/>
      <c r="HC48" s="214"/>
      <c r="HD48" s="214"/>
      <c r="HE48" s="214"/>
      <c r="HF48" s="214"/>
      <c r="HG48" s="214"/>
      <c r="HH48" s="214"/>
      <c r="HI48" s="214"/>
      <c r="HJ48" s="214"/>
      <c r="HK48" s="214"/>
      <c r="HL48" s="214"/>
      <c r="HM48" s="214"/>
      <c r="HN48" s="214"/>
      <c r="HO48" s="214"/>
      <c r="HP48" s="214"/>
      <c r="HQ48" s="214"/>
      <c r="HR48" s="214"/>
      <c r="HS48" s="214"/>
      <c r="HT48" s="214"/>
      <c r="HU48" s="214"/>
      <c r="HV48" s="214"/>
      <c r="HW48" s="214"/>
      <c r="HX48" s="214"/>
      <c r="HY48" s="214"/>
      <c r="HZ48" s="214"/>
      <c r="IA48" s="214"/>
      <c r="IB48" s="214"/>
      <c r="IC48" s="214"/>
      <c r="ID48" s="214"/>
      <c r="IE48" s="214"/>
      <c r="IF48" s="214"/>
      <c r="IG48" s="214"/>
      <c r="IH48" s="214"/>
      <c r="II48" s="214"/>
      <c r="IJ48" s="214"/>
      <c r="IK48" s="214"/>
      <c r="IL48" s="214"/>
      <c r="IM48" s="214"/>
      <c r="IN48" s="214"/>
      <c r="IO48" s="214"/>
      <c r="IP48" s="214"/>
      <c r="IQ48" s="214"/>
      <c r="IR48" s="214"/>
      <c r="IS48" s="214"/>
      <c r="IT48" s="214"/>
      <c r="IU48" s="214"/>
    </row>
    <row r="49" spans="13:255" ht="15.75">
      <c r="M49" s="212"/>
      <c r="N49" s="213"/>
      <c r="O49" s="213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4"/>
      <c r="FL49" s="214"/>
      <c r="FM49" s="214"/>
      <c r="FN49" s="214"/>
      <c r="FO49" s="214"/>
      <c r="FP49" s="214"/>
      <c r="FQ49" s="214"/>
      <c r="FR49" s="214"/>
      <c r="FS49" s="214"/>
      <c r="FT49" s="214"/>
      <c r="FU49" s="214"/>
      <c r="FV49" s="214"/>
      <c r="FW49" s="214"/>
      <c r="FX49" s="214"/>
      <c r="FY49" s="214"/>
      <c r="FZ49" s="214"/>
      <c r="GA49" s="214"/>
      <c r="GB49" s="214"/>
      <c r="GC49" s="214"/>
      <c r="GD49" s="214"/>
      <c r="GE49" s="214"/>
      <c r="GF49" s="214"/>
      <c r="GG49" s="214"/>
      <c r="GH49" s="214"/>
      <c r="GI49" s="214"/>
      <c r="GJ49" s="214"/>
      <c r="GK49" s="214"/>
      <c r="GL49" s="214"/>
      <c r="GM49" s="214"/>
      <c r="GN49" s="214"/>
      <c r="GO49" s="214"/>
      <c r="GP49" s="214"/>
      <c r="GQ49" s="214"/>
      <c r="GR49" s="214"/>
      <c r="GS49" s="214"/>
      <c r="GT49" s="214"/>
      <c r="GU49" s="214"/>
      <c r="GV49" s="214"/>
      <c r="GW49" s="214"/>
      <c r="GX49" s="214"/>
      <c r="GY49" s="214"/>
      <c r="GZ49" s="214"/>
      <c r="HA49" s="214"/>
      <c r="HB49" s="214"/>
      <c r="HC49" s="214"/>
      <c r="HD49" s="214"/>
      <c r="HE49" s="214"/>
      <c r="HF49" s="214"/>
      <c r="HG49" s="214"/>
      <c r="HH49" s="214"/>
      <c r="HI49" s="214"/>
      <c r="HJ49" s="214"/>
      <c r="HK49" s="214"/>
      <c r="HL49" s="214"/>
      <c r="HM49" s="214"/>
      <c r="HN49" s="214"/>
      <c r="HO49" s="214"/>
      <c r="HP49" s="214"/>
      <c r="HQ49" s="214"/>
      <c r="HR49" s="214"/>
      <c r="HS49" s="214"/>
      <c r="HT49" s="214"/>
      <c r="HU49" s="214"/>
      <c r="HV49" s="214"/>
      <c r="HW49" s="214"/>
      <c r="HX49" s="214"/>
      <c r="HY49" s="214"/>
      <c r="HZ49" s="214"/>
      <c r="IA49" s="214"/>
      <c r="IB49" s="214"/>
      <c r="IC49" s="214"/>
      <c r="ID49" s="214"/>
      <c r="IE49" s="214"/>
      <c r="IF49" s="214"/>
      <c r="IG49" s="214"/>
      <c r="IH49" s="214"/>
      <c r="II49" s="214"/>
      <c r="IJ49" s="214"/>
      <c r="IK49" s="214"/>
      <c r="IL49" s="214"/>
      <c r="IM49" s="214"/>
      <c r="IN49" s="214"/>
      <c r="IO49" s="214"/>
      <c r="IP49" s="214"/>
      <c r="IQ49" s="214"/>
      <c r="IR49" s="214"/>
      <c r="IS49" s="214"/>
      <c r="IT49" s="214"/>
      <c r="IU49" s="214"/>
    </row>
    <row r="50" spans="13:255" ht="15.75">
      <c r="M50" s="212"/>
      <c r="N50" s="213"/>
      <c r="O50" s="213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  <c r="FK50" s="214"/>
      <c r="FL50" s="214"/>
      <c r="FM50" s="214"/>
      <c r="FN50" s="214"/>
      <c r="FO50" s="214"/>
      <c r="FP50" s="214"/>
      <c r="FQ50" s="214"/>
      <c r="FR50" s="214"/>
      <c r="FS50" s="214"/>
      <c r="FT50" s="214"/>
      <c r="FU50" s="214"/>
      <c r="FV50" s="214"/>
      <c r="FW50" s="214"/>
      <c r="FX50" s="214"/>
      <c r="FY50" s="214"/>
      <c r="FZ50" s="214"/>
      <c r="GA50" s="214"/>
      <c r="GB50" s="214"/>
      <c r="GC50" s="214"/>
      <c r="GD50" s="214"/>
      <c r="GE50" s="214"/>
      <c r="GF50" s="214"/>
      <c r="GG50" s="214"/>
      <c r="GH50" s="214"/>
      <c r="GI50" s="214"/>
      <c r="GJ50" s="214"/>
      <c r="GK50" s="214"/>
      <c r="GL50" s="214"/>
      <c r="GM50" s="214"/>
      <c r="GN50" s="214"/>
      <c r="GO50" s="214"/>
      <c r="GP50" s="214"/>
      <c r="GQ50" s="214"/>
      <c r="GR50" s="214"/>
      <c r="GS50" s="214"/>
      <c r="GT50" s="214"/>
      <c r="GU50" s="214"/>
      <c r="GV50" s="214"/>
      <c r="GW50" s="214"/>
      <c r="GX50" s="214"/>
      <c r="GY50" s="214"/>
      <c r="GZ50" s="214"/>
      <c r="HA50" s="214"/>
      <c r="HB50" s="214"/>
      <c r="HC50" s="214"/>
      <c r="HD50" s="214"/>
      <c r="HE50" s="214"/>
      <c r="HF50" s="214"/>
      <c r="HG50" s="214"/>
      <c r="HH50" s="214"/>
      <c r="HI50" s="214"/>
      <c r="HJ50" s="214"/>
      <c r="HK50" s="214"/>
      <c r="HL50" s="214"/>
      <c r="HM50" s="214"/>
      <c r="HN50" s="214"/>
      <c r="HO50" s="214"/>
      <c r="HP50" s="214"/>
      <c r="HQ50" s="214"/>
      <c r="HR50" s="214"/>
      <c r="HS50" s="214"/>
      <c r="HT50" s="214"/>
      <c r="HU50" s="214"/>
      <c r="HV50" s="214"/>
      <c r="HW50" s="214"/>
      <c r="HX50" s="214"/>
      <c r="HY50" s="214"/>
      <c r="HZ50" s="214"/>
      <c r="IA50" s="214"/>
      <c r="IB50" s="214"/>
      <c r="IC50" s="214"/>
      <c r="ID50" s="214"/>
      <c r="IE50" s="214"/>
      <c r="IF50" s="214"/>
      <c r="IG50" s="214"/>
      <c r="IH50" s="214"/>
      <c r="II50" s="214"/>
      <c r="IJ50" s="214"/>
      <c r="IK50" s="214"/>
      <c r="IL50" s="214"/>
      <c r="IM50" s="214"/>
      <c r="IN50" s="214"/>
      <c r="IO50" s="214"/>
      <c r="IP50" s="214"/>
      <c r="IQ50" s="214"/>
      <c r="IR50" s="214"/>
      <c r="IS50" s="214"/>
      <c r="IT50" s="214"/>
      <c r="IU50" s="214"/>
    </row>
    <row r="51" spans="13:255" ht="15.75">
      <c r="M51" s="212"/>
      <c r="N51" s="213"/>
      <c r="O51" s="213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4"/>
      <c r="FL51" s="214"/>
      <c r="FM51" s="214"/>
      <c r="FN51" s="214"/>
      <c r="FO51" s="214"/>
      <c r="FP51" s="214"/>
      <c r="FQ51" s="214"/>
      <c r="FR51" s="214"/>
      <c r="FS51" s="214"/>
      <c r="FT51" s="214"/>
      <c r="FU51" s="214"/>
      <c r="FV51" s="214"/>
      <c r="FW51" s="214"/>
      <c r="FX51" s="214"/>
      <c r="FY51" s="214"/>
      <c r="FZ51" s="214"/>
      <c r="GA51" s="214"/>
      <c r="GB51" s="214"/>
      <c r="GC51" s="214"/>
      <c r="GD51" s="214"/>
      <c r="GE51" s="214"/>
      <c r="GF51" s="214"/>
      <c r="GG51" s="214"/>
      <c r="GH51" s="214"/>
      <c r="GI51" s="214"/>
      <c r="GJ51" s="214"/>
      <c r="GK51" s="214"/>
      <c r="GL51" s="214"/>
      <c r="GM51" s="214"/>
      <c r="GN51" s="214"/>
      <c r="GO51" s="214"/>
      <c r="GP51" s="214"/>
      <c r="GQ51" s="214"/>
      <c r="GR51" s="214"/>
      <c r="GS51" s="214"/>
      <c r="GT51" s="214"/>
      <c r="GU51" s="214"/>
      <c r="GV51" s="214"/>
      <c r="GW51" s="214"/>
      <c r="GX51" s="214"/>
      <c r="GY51" s="214"/>
      <c r="GZ51" s="214"/>
      <c r="HA51" s="214"/>
      <c r="HB51" s="214"/>
      <c r="HC51" s="214"/>
      <c r="HD51" s="214"/>
      <c r="HE51" s="214"/>
      <c r="HF51" s="214"/>
      <c r="HG51" s="214"/>
      <c r="HH51" s="214"/>
      <c r="HI51" s="214"/>
      <c r="HJ51" s="214"/>
      <c r="HK51" s="214"/>
      <c r="HL51" s="214"/>
      <c r="HM51" s="214"/>
      <c r="HN51" s="214"/>
      <c r="HO51" s="214"/>
      <c r="HP51" s="214"/>
      <c r="HQ51" s="214"/>
      <c r="HR51" s="214"/>
      <c r="HS51" s="214"/>
      <c r="HT51" s="214"/>
      <c r="HU51" s="214"/>
      <c r="HV51" s="214"/>
      <c r="HW51" s="214"/>
      <c r="HX51" s="214"/>
      <c r="HY51" s="214"/>
      <c r="HZ51" s="214"/>
      <c r="IA51" s="214"/>
      <c r="IB51" s="214"/>
      <c r="IC51" s="214"/>
      <c r="ID51" s="214"/>
      <c r="IE51" s="214"/>
      <c r="IF51" s="214"/>
      <c r="IG51" s="214"/>
      <c r="IH51" s="214"/>
      <c r="II51" s="214"/>
      <c r="IJ51" s="214"/>
      <c r="IK51" s="214"/>
      <c r="IL51" s="214"/>
      <c r="IM51" s="214"/>
      <c r="IN51" s="214"/>
      <c r="IO51" s="214"/>
      <c r="IP51" s="214"/>
      <c r="IQ51" s="214"/>
      <c r="IR51" s="214"/>
      <c r="IS51" s="214"/>
      <c r="IT51" s="214"/>
      <c r="IU51" s="214"/>
    </row>
    <row r="52" spans="13:255" ht="15.75">
      <c r="M52" s="212"/>
      <c r="N52" s="213"/>
      <c r="O52" s="213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  <c r="FK52" s="214"/>
      <c r="FL52" s="214"/>
      <c r="FM52" s="214"/>
      <c r="FN52" s="214"/>
      <c r="FO52" s="214"/>
      <c r="FP52" s="214"/>
      <c r="FQ52" s="214"/>
      <c r="FR52" s="214"/>
      <c r="FS52" s="214"/>
      <c r="FT52" s="214"/>
      <c r="FU52" s="214"/>
      <c r="FV52" s="214"/>
      <c r="FW52" s="214"/>
      <c r="FX52" s="214"/>
      <c r="FY52" s="214"/>
      <c r="FZ52" s="214"/>
      <c r="GA52" s="214"/>
      <c r="GB52" s="214"/>
      <c r="GC52" s="214"/>
      <c r="GD52" s="214"/>
      <c r="GE52" s="214"/>
      <c r="GF52" s="214"/>
      <c r="GG52" s="214"/>
      <c r="GH52" s="214"/>
      <c r="GI52" s="214"/>
      <c r="GJ52" s="214"/>
      <c r="GK52" s="214"/>
      <c r="GL52" s="214"/>
      <c r="GM52" s="214"/>
      <c r="GN52" s="214"/>
      <c r="GO52" s="214"/>
      <c r="GP52" s="214"/>
      <c r="GQ52" s="214"/>
      <c r="GR52" s="214"/>
      <c r="GS52" s="214"/>
      <c r="GT52" s="214"/>
      <c r="GU52" s="214"/>
      <c r="GV52" s="214"/>
      <c r="GW52" s="214"/>
      <c r="GX52" s="214"/>
      <c r="GY52" s="214"/>
      <c r="GZ52" s="214"/>
      <c r="HA52" s="214"/>
      <c r="HB52" s="214"/>
      <c r="HC52" s="214"/>
      <c r="HD52" s="214"/>
      <c r="HE52" s="214"/>
      <c r="HF52" s="214"/>
      <c r="HG52" s="214"/>
      <c r="HH52" s="214"/>
      <c r="HI52" s="214"/>
      <c r="HJ52" s="214"/>
      <c r="HK52" s="214"/>
      <c r="HL52" s="214"/>
      <c r="HM52" s="214"/>
      <c r="HN52" s="214"/>
      <c r="HO52" s="214"/>
      <c r="HP52" s="214"/>
      <c r="HQ52" s="214"/>
      <c r="HR52" s="214"/>
      <c r="HS52" s="214"/>
      <c r="HT52" s="214"/>
      <c r="HU52" s="214"/>
      <c r="HV52" s="214"/>
      <c r="HW52" s="214"/>
      <c r="HX52" s="214"/>
      <c r="HY52" s="214"/>
      <c r="HZ52" s="214"/>
      <c r="IA52" s="214"/>
      <c r="IB52" s="214"/>
      <c r="IC52" s="214"/>
      <c r="ID52" s="214"/>
      <c r="IE52" s="214"/>
      <c r="IF52" s="214"/>
      <c r="IG52" s="214"/>
      <c r="IH52" s="214"/>
      <c r="II52" s="214"/>
      <c r="IJ52" s="214"/>
      <c r="IK52" s="214"/>
      <c r="IL52" s="214"/>
      <c r="IM52" s="214"/>
      <c r="IN52" s="214"/>
      <c r="IO52" s="214"/>
      <c r="IP52" s="214"/>
      <c r="IQ52" s="214"/>
      <c r="IR52" s="214"/>
      <c r="IS52" s="214"/>
      <c r="IT52" s="214"/>
      <c r="IU52" s="214"/>
    </row>
    <row r="53" spans="13:255" ht="15.75">
      <c r="M53" s="212"/>
      <c r="N53" s="213"/>
      <c r="O53" s="213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  <c r="FK53" s="214"/>
      <c r="FL53" s="214"/>
      <c r="FM53" s="214"/>
      <c r="FN53" s="214"/>
      <c r="FO53" s="214"/>
      <c r="FP53" s="214"/>
      <c r="FQ53" s="214"/>
      <c r="FR53" s="214"/>
      <c r="FS53" s="214"/>
      <c r="FT53" s="214"/>
      <c r="FU53" s="214"/>
      <c r="FV53" s="214"/>
      <c r="FW53" s="214"/>
      <c r="FX53" s="214"/>
      <c r="FY53" s="214"/>
      <c r="FZ53" s="214"/>
      <c r="GA53" s="214"/>
      <c r="GB53" s="214"/>
      <c r="GC53" s="214"/>
      <c r="GD53" s="214"/>
      <c r="GE53" s="214"/>
      <c r="GF53" s="214"/>
      <c r="GG53" s="214"/>
      <c r="GH53" s="214"/>
      <c r="GI53" s="214"/>
      <c r="GJ53" s="214"/>
      <c r="GK53" s="214"/>
      <c r="GL53" s="214"/>
      <c r="GM53" s="214"/>
      <c r="GN53" s="214"/>
      <c r="GO53" s="214"/>
      <c r="GP53" s="214"/>
      <c r="GQ53" s="214"/>
      <c r="GR53" s="214"/>
      <c r="GS53" s="214"/>
      <c r="GT53" s="214"/>
      <c r="GU53" s="214"/>
      <c r="GV53" s="214"/>
      <c r="GW53" s="214"/>
      <c r="GX53" s="214"/>
      <c r="GY53" s="214"/>
      <c r="GZ53" s="214"/>
      <c r="HA53" s="214"/>
      <c r="HB53" s="214"/>
      <c r="HC53" s="214"/>
      <c r="HD53" s="214"/>
      <c r="HE53" s="214"/>
      <c r="HF53" s="214"/>
      <c r="HG53" s="214"/>
      <c r="HH53" s="214"/>
      <c r="HI53" s="214"/>
      <c r="HJ53" s="214"/>
      <c r="HK53" s="214"/>
      <c r="HL53" s="214"/>
      <c r="HM53" s="214"/>
      <c r="HN53" s="214"/>
      <c r="HO53" s="214"/>
      <c r="HP53" s="214"/>
      <c r="HQ53" s="214"/>
      <c r="HR53" s="214"/>
      <c r="HS53" s="214"/>
      <c r="HT53" s="214"/>
      <c r="HU53" s="214"/>
      <c r="HV53" s="214"/>
      <c r="HW53" s="214"/>
      <c r="HX53" s="214"/>
      <c r="HY53" s="214"/>
      <c r="HZ53" s="214"/>
      <c r="IA53" s="214"/>
      <c r="IB53" s="214"/>
      <c r="IC53" s="214"/>
      <c r="ID53" s="214"/>
      <c r="IE53" s="214"/>
      <c r="IF53" s="214"/>
      <c r="IG53" s="214"/>
      <c r="IH53" s="214"/>
      <c r="II53" s="214"/>
      <c r="IJ53" s="214"/>
      <c r="IK53" s="214"/>
      <c r="IL53" s="214"/>
      <c r="IM53" s="214"/>
      <c r="IN53" s="214"/>
      <c r="IO53" s="214"/>
      <c r="IP53" s="214"/>
      <c r="IQ53" s="214"/>
      <c r="IR53" s="214"/>
      <c r="IS53" s="214"/>
      <c r="IT53" s="214"/>
      <c r="IU53" s="214"/>
    </row>
    <row r="54" spans="13:255" ht="15.75">
      <c r="M54" s="212"/>
      <c r="N54" s="213"/>
      <c r="O54" s="213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  <c r="FF54" s="214"/>
      <c r="FG54" s="214"/>
      <c r="FH54" s="214"/>
      <c r="FI54" s="214"/>
      <c r="FJ54" s="214"/>
      <c r="FK54" s="214"/>
      <c r="FL54" s="214"/>
      <c r="FM54" s="214"/>
      <c r="FN54" s="214"/>
      <c r="FO54" s="214"/>
      <c r="FP54" s="214"/>
      <c r="FQ54" s="214"/>
      <c r="FR54" s="214"/>
      <c r="FS54" s="214"/>
      <c r="FT54" s="214"/>
      <c r="FU54" s="214"/>
      <c r="FV54" s="214"/>
      <c r="FW54" s="214"/>
      <c r="FX54" s="214"/>
      <c r="FY54" s="214"/>
      <c r="FZ54" s="214"/>
      <c r="GA54" s="214"/>
      <c r="GB54" s="214"/>
      <c r="GC54" s="214"/>
      <c r="GD54" s="214"/>
      <c r="GE54" s="214"/>
      <c r="GF54" s="214"/>
      <c r="GG54" s="214"/>
      <c r="GH54" s="214"/>
      <c r="GI54" s="214"/>
      <c r="GJ54" s="214"/>
      <c r="GK54" s="214"/>
      <c r="GL54" s="214"/>
      <c r="GM54" s="214"/>
      <c r="GN54" s="214"/>
      <c r="GO54" s="214"/>
      <c r="GP54" s="214"/>
      <c r="GQ54" s="214"/>
      <c r="GR54" s="214"/>
      <c r="GS54" s="214"/>
      <c r="GT54" s="214"/>
      <c r="GU54" s="214"/>
      <c r="GV54" s="214"/>
      <c r="GW54" s="214"/>
      <c r="GX54" s="214"/>
      <c r="GY54" s="214"/>
      <c r="GZ54" s="214"/>
      <c r="HA54" s="214"/>
      <c r="HB54" s="214"/>
      <c r="HC54" s="214"/>
      <c r="HD54" s="214"/>
      <c r="HE54" s="214"/>
      <c r="HF54" s="214"/>
      <c r="HG54" s="214"/>
      <c r="HH54" s="214"/>
      <c r="HI54" s="214"/>
      <c r="HJ54" s="214"/>
      <c r="HK54" s="214"/>
      <c r="HL54" s="214"/>
      <c r="HM54" s="214"/>
      <c r="HN54" s="214"/>
      <c r="HO54" s="214"/>
      <c r="HP54" s="214"/>
      <c r="HQ54" s="214"/>
      <c r="HR54" s="214"/>
      <c r="HS54" s="214"/>
      <c r="HT54" s="214"/>
      <c r="HU54" s="214"/>
      <c r="HV54" s="214"/>
      <c r="HW54" s="214"/>
      <c r="HX54" s="214"/>
      <c r="HY54" s="214"/>
      <c r="HZ54" s="214"/>
      <c r="IA54" s="214"/>
      <c r="IB54" s="214"/>
      <c r="IC54" s="214"/>
      <c r="ID54" s="214"/>
      <c r="IE54" s="214"/>
      <c r="IF54" s="214"/>
      <c r="IG54" s="214"/>
      <c r="IH54" s="214"/>
      <c r="II54" s="214"/>
      <c r="IJ54" s="214"/>
      <c r="IK54" s="214"/>
      <c r="IL54" s="214"/>
      <c r="IM54" s="214"/>
      <c r="IN54" s="214"/>
      <c r="IO54" s="214"/>
      <c r="IP54" s="214"/>
      <c r="IQ54" s="214"/>
      <c r="IR54" s="214"/>
      <c r="IS54" s="214"/>
      <c r="IT54" s="214"/>
      <c r="IU54" s="214"/>
    </row>
    <row r="55" spans="13:255" ht="15.75">
      <c r="M55" s="212"/>
      <c r="N55" s="213"/>
      <c r="O55" s="213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  <c r="EF55" s="214"/>
      <c r="EG55" s="214"/>
      <c r="EH55" s="214"/>
      <c r="EI55" s="214"/>
      <c r="EJ55" s="214"/>
      <c r="EK55" s="214"/>
      <c r="EL55" s="214"/>
      <c r="EM55" s="214"/>
      <c r="EN55" s="214"/>
      <c r="EO55" s="214"/>
      <c r="EP55" s="214"/>
      <c r="EQ55" s="214"/>
      <c r="ER55" s="214"/>
      <c r="ES55" s="214"/>
      <c r="ET55" s="214"/>
      <c r="EU55" s="214"/>
      <c r="EV55" s="214"/>
      <c r="EW55" s="214"/>
      <c r="EX55" s="214"/>
      <c r="EY55" s="214"/>
      <c r="EZ55" s="214"/>
      <c r="FA55" s="214"/>
      <c r="FB55" s="214"/>
      <c r="FC55" s="214"/>
      <c r="FD55" s="214"/>
      <c r="FE55" s="214"/>
      <c r="FF55" s="214"/>
      <c r="FG55" s="214"/>
      <c r="FH55" s="214"/>
      <c r="FI55" s="214"/>
      <c r="FJ55" s="214"/>
      <c r="FK55" s="214"/>
      <c r="FL55" s="214"/>
      <c r="FM55" s="214"/>
      <c r="FN55" s="214"/>
      <c r="FO55" s="214"/>
      <c r="FP55" s="214"/>
      <c r="FQ55" s="214"/>
      <c r="FR55" s="214"/>
      <c r="FS55" s="214"/>
      <c r="FT55" s="214"/>
      <c r="FU55" s="214"/>
      <c r="FV55" s="214"/>
      <c r="FW55" s="214"/>
      <c r="FX55" s="214"/>
      <c r="FY55" s="214"/>
      <c r="FZ55" s="214"/>
      <c r="GA55" s="214"/>
      <c r="GB55" s="214"/>
      <c r="GC55" s="214"/>
      <c r="GD55" s="214"/>
      <c r="GE55" s="214"/>
      <c r="GF55" s="214"/>
      <c r="GG55" s="214"/>
      <c r="GH55" s="214"/>
      <c r="GI55" s="214"/>
      <c r="GJ55" s="214"/>
      <c r="GK55" s="214"/>
      <c r="GL55" s="214"/>
      <c r="GM55" s="214"/>
      <c r="GN55" s="214"/>
      <c r="GO55" s="214"/>
      <c r="GP55" s="214"/>
      <c r="GQ55" s="214"/>
      <c r="GR55" s="214"/>
      <c r="GS55" s="214"/>
      <c r="GT55" s="214"/>
      <c r="GU55" s="214"/>
      <c r="GV55" s="214"/>
      <c r="GW55" s="214"/>
      <c r="GX55" s="214"/>
      <c r="GY55" s="214"/>
      <c r="GZ55" s="214"/>
      <c r="HA55" s="214"/>
      <c r="HB55" s="214"/>
      <c r="HC55" s="214"/>
      <c r="HD55" s="214"/>
      <c r="HE55" s="214"/>
      <c r="HF55" s="214"/>
      <c r="HG55" s="214"/>
      <c r="HH55" s="214"/>
      <c r="HI55" s="214"/>
      <c r="HJ55" s="214"/>
      <c r="HK55" s="214"/>
      <c r="HL55" s="214"/>
      <c r="HM55" s="214"/>
      <c r="HN55" s="214"/>
      <c r="HO55" s="214"/>
      <c r="HP55" s="214"/>
      <c r="HQ55" s="214"/>
      <c r="HR55" s="214"/>
      <c r="HS55" s="214"/>
      <c r="HT55" s="214"/>
      <c r="HU55" s="214"/>
      <c r="HV55" s="214"/>
      <c r="HW55" s="214"/>
      <c r="HX55" s="214"/>
      <c r="HY55" s="214"/>
      <c r="HZ55" s="214"/>
      <c r="IA55" s="214"/>
      <c r="IB55" s="214"/>
      <c r="IC55" s="214"/>
      <c r="ID55" s="214"/>
      <c r="IE55" s="214"/>
      <c r="IF55" s="214"/>
      <c r="IG55" s="214"/>
      <c r="IH55" s="214"/>
      <c r="II55" s="214"/>
      <c r="IJ55" s="214"/>
      <c r="IK55" s="214"/>
      <c r="IL55" s="214"/>
      <c r="IM55" s="214"/>
      <c r="IN55" s="214"/>
      <c r="IO55" s="214"/>
      <c r="IP55" s="214"/>
      <c r="IQ55" s="214"/>
      <c r="IR55" s="214"/>
      <c r="IS55" s="214"/>
      <c r="IT55" s="214"/>
      <c r="IU55" s="21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1">
    <mergeCell ref="I39:K39"/>
    <mergeCell ref="A41:B41"/>
    <mergeCell ref="D41:E41"/>
    <mergeCell ref="F41:K41"/>
    <mergeCell ref="A42:K42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A23:C23"/>
    <mergeCell ref="D23:E23"/>
    <mergeCell ref="H23:J23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H4" sqref="H4"/>
    </sheetView>
  </sheetViews>
  <sheetFormatPr defaultColWidth="11.8515625" defaultRowHeight="12.75"/>
  <cols>
    <col min="1" max="1" width="4.7109375" style="53" customWidth="1"/>
    <col min="2" max="2" width="15.57421875" style="53" customWidth="1"/>
    <col min="3" max="3" width="35.7109375" style="53" customWidth="1"/>
    <col min="4" max="4" width="17.8515625" style="53" customWidth="1"/>
    <col min="5" max="5" width="15.57421875" style="53" customWidth="1"/>
    <col min="6" max="6" width="35.7109375" style="53" customWidth="1"/>
    <col min="7" max="7" width="18.00390625" style="53" customWidth="1"/>
    <col min="8" max="11" width="10.8515625" style="53" customWidth="1"/>
    <col min="12" max="12" width="2.57421875" style="1" customWidth="1"/>
    <col min="13" max="13" width="11.140625" style="71" customWidth="1"/>
    <col min="14" max="15" width="11.140625" style="72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380" t="s">
        <v>2</v>
      </c>
      <c r="B3" s="380"/>
      <c r="C3" s="381" t="s">
        <v>82</v>
      </c>
      <c r="D3" s="381"/>
      <c r="E3" s="6" t="s">
        <v>4</v>
      </c>
      <c r="F3" s="8" t="s">
        <v>3</v>
      </c>
      <c r="G3" s="8"/>
      <c r="H3" s="7"/>
      <c r="I3" s="9"/>
      <c r="J3" s="10">
        <v>4</v>
      </c>
      <c r="K3" s="11">
        <v>0</v>
      </c>
      <c r="L3" s="338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18" t="s">
        <v>267</v>
      </c>
      <c r="I4" s="18"/>
      <c r="J4" s="18"/>
      <c r="K4" s="18"/>
      <c r="L4" s="338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380" t="s">
        <v>8</v>
      </c>
      <c r="B5" s="380"/>
      <c r="C5" s="381" t="s">
        <v>125</v>
      </c>
      <c r="D5" s="381"/>
      <c r="E5" s="19" t="s">
        <v>10</v>
      </c>
      <c r="F5" s="231" t="s">
        <v>11</v>
      </c>
      <c r="G5" s="374"/>
      <c r="H5" s="374"/>
      <c r="I5" s="20"/>
      <c r="J5" s="21" t="s">
        <v>12</v>
      </c>
      <c r="K5" s="22">
        <v>5</v>
      </c>
      <c r="L5" s="338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232" t="s">
        <v>17</v>
      </c>
      <c r="K6" s="116"/>
      <c r="L6" s="338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8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21" customHeight="1">
      <c r="A9" s="365"/>
      <c r="B9" s="32" t="s">
        <v>23</v>
      </c>
      <c r="C9" s="33" t="s">
        <v>24</v>
      </c>
      <c r="D9" s="34" t="s">
        <v>25</v>
      </c>
      <c r="E9" s="35" t="s">
        <v>23</v>
      </c>
      <c r="F9" s="36" t="s">
        <v>24</v>
      </c>
      <c r="G9" s="37" t="s">
        <v>25</v>
      </c>
      <c r="H9" s="38" t="s">
        <v>26</v>
      </c>
      <c r="I9" s="38" t="s">
        <v>27</v>
      </c>
      <c r="J9" s="38" t="s">
        <v>28</v>
      </c>
      <c r="K9" s="39" t="s">
        <v>29</v>
      </c>
      <c r="L9" s="338"/>
      <c r="M9" s="28"/>
      <c r="N9" s="2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33" customHeight="1">
      <c r="A10" s="40">
        <v>1</v>
      </c>
      <c r="B10" s="233">
        <v>6086</v>
      </c>
      <c r="C10" s="234" t="s">
        <v>152</v>
      </c>
      <c r="D10" s="234" t="s">
        <v>129</v>
      </c>
      <c r="E10" s="233">
        <v>6593</v>
      </c>
      <c r="F10" s="234" t="s">
        <v>30</v>
      </c>
      <c r="G10" s="234" t="s">
        <v>31</v>
      </c>
      <c r="H10" s="43" t="s">
        <v>197</v>
      </c>
      <c r="I10" s="44" t="s">
        <v>197</v>
      </c>
      <c r="J10" s="43"/>
      <c r="K10" s="43" t="s">
        <v>204</v>
      </c>
      <c r="L10" s="338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40">
        <f>2</f>
        <v>2</v>
      </c>
      <c r="B11" s="233">
        <v>6453</v>
      </c>
      <c r="C11" s="234" t="s">
        <v>133</v>
      </c>
      <c r="D11" s="234" t="s">
        <v>134</v>
      </c>
      <c r="E11" s="233">
        <v>6837</v>
      </c>
      <c r="F11" s="234" t="s">
        <v>36</v>
      </c>
      <c r="G11" s="234" t="s">
        <v>31</v>
      </c>
      <c r="H11" s="43" t="s">
        <v>109</v>
      </c>
      <c r="I11" s="44" t="s">
        <v>109</v>
      </c>
      <c r="J11" s="43"/>
      <c r="K11" s="43" t="s">
        <v>205</v>
      </c>
      <c r="L11" s="338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40">
        <v>3</v>
      </c>
      <c r="B12" s="233">
        <v>6553</v>
      </c>
      <c r="C12" s="234" t="s">
        <v>136</v>
      </c>
      <c r="D12" s="234" t="s">
        <v>134</v>
      </c>
      <c r="E12" s="233">
        <v>6836</v>
      </c>
      <c r="F12" s="234" t="s">
        <v>41</v>
      </c>
      <c r="G12" s="234" t="s">
        <v>42</v>
      </c>
      <c r="H12" s="43" t="s">
        <v>104</v>
      </c>
      <c r="I12" s="44" t="s">
        <v>102</v>
      </c>
      <c r="J12" s="43"/>
      <c r="K12" s="43" t="s">
        <v>176</v>
      </c>
      <c r="L12" s="338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40">
        <f>4</f>
        <v>4</v>
      </c>
      <c r="B13" s="47"/>
      <c r="C13" s="48"/>
      <c r="D13" s="48"/>
      <c r="E13" s="47"/>
      <c r="F13" s="48"/>
      <c r="G13" s="48"/>
      <c r="H13" s="43"/>
      <c r="I13" s="44"/>
      <c r="J13" s="43"/>
      <c r="K13" s="43"/>
      <c r="L13" s="338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40">
        <f>5</f>
        <v>5</v>
      </c>
      <c r="B14" s="47"/>
      <c r="C14" s="48"/>
      <c r="D14" s="48"/>
      <c r="E14" s="47"/>
      <c r="F14" s="48"/>
      <c r="G14" s="48"/>
      <c r="H14" s="43"/>
      <c r="I14" s="44"/>
      <c r="J14" s="43"/>
      <c r="K14" s="43"/>
      <c r="L14" s="338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40">
        <v>6</v>
      </c>
      <c r="B15" s="47"/>
      <c r="C15" s="48"/>
      <c r="D15" s="48"/>
      <c r="E15" s="47"/>
      <c r="F15" s="48"/>
      <c r="G15" s="48"/>
      <c r="H15" s="43"/>
      <c r="I15" s="44"/>
      <c r="J15" s="43"/>
      <c r="K15" s="43"/>
      <c r="L15" s="338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362" t="s">
        <v>48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38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360">
        <v>7</v>
      </c>
      <c r="B17" s="233">
        <v>6453</v>
      </c>
      <c r="C17" s="234" t="s">
        <v>133</v>
      </c>
      <c r="D17" s="234" t="s">
        <v>134</v>
      </c>
      <c r="E17" s="233">
        <v>6593</v>
      </c>
      <c r="F17" s="234" t="s">
        <v>30</v>
      </c>
      <c r="G17" s="234" t="s">
        <v>31</v>
      </c>
      <c r="H17" s="361" t="s">
        <v>177</v>
      </c>
      <c r="I17" s="361" t="s">
        <v>104</v>
      </c>
      <c r="J17" s="361"/>
      <c r="K17" s="358" t="s">
        <v>208</v>
      </c>
      <c r="L17" s="338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360"/>
      <c r="B18" s="233">
        <v>6553</v>
      </c>
      <c r="C18" s="234" t="s">
        <v>136</v>
      </c>
      <c r="D18" s="234" t="s">
        <v>134</v>
      </c>
      <c r="E18" s="233">
        <v>6837</v>
      </c>
      <c r="F18" s="234" t="s">
        <v>36</v>
      </c>
      <c r="G18" s="234" t="s">
        <v>31</v>
      </c>
      <c r="H18" s="361"/>
      <c r="I18" s="361"/>
      <c r="J18" s="361"/>
      <c r="K18" s="359"/>
      <c r="L18" s="338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360">
        <v>8</v>
      </c>
      <c r="B19" s="47"/>
      <c r="C19" s="48"/>
      <c r="D19" s="48"/>
      <c r="E19" s="47"/>
      <c r="F19" s="48"/>
      <c r="G19" s="48"/>
      <c r="H19" s="361"/>
      <c r="I19" s="361"/>
      <c r="J19" s="361"/>
      <c r="K19" s="358"/>
      <c r="L19" s="338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360"/>
      <c r="B20" s="47"/>
      <c r="C20" s="48"/>
      <c r="D20" s="48"/>
      <c r="E20" s="47"/>
      <c r="F20" s="48"/>
      <c r="G20" s="48"/>
      <c r="H20" s="361"/>
      <c r="I20" s="361"/>
      <c r="J20" s="361"/>
      <c r="K20" s="359"/>
      <c r="L20" s="338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8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355"/>
      <c r="B25" s="355"/>
      <c r="C25" s="51"/>
      <c r="D25" s="356"/>
      <c r="E25" s="356"/>
      <c r="F25" s="357"/>
      <c r="G25" s="357"/>
      <c r="H25" s="356"/>
      <c r="I25" s="356"/>
      <c r="J25" s="356"/>
      <c r="K25" s="52"/>
      <c r="L25" s="338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349"/>
      <c r="B27" s="349"/>
      <c r="C27" s="350" t="s">
        <v>168</v>
      </c>
      <c r="D27" s="350"/>
      <c r="E27" s="351"/>
      <c r="F27" s="350" t="s">
        <v>268</v>
      </c>
      <c r="G27" s="350"/>
      <c r="H27" s="350"/>
      <c r="I27" s="350"/>
      <c r="J27" s="350"/>
      <c r="K27" s="52"/>
      <c r="L27" s="338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1" customFormat="1" ht="45.75" customHeight="1">
      <c r="A29" s="352" t="s">
        <v>58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8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ht="30.75" customHeight="1">
      <c r="A30" s="346" t="s">
        <v>269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344" t="s">
        <v>270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38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58"/>
      <c r="N38" s="59"/>
      <c r="O38" s="59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</row>
    <row r="39" spans="1:255" s="61" customFormat="1" ht="39.75" customHeight="1">
      <c r="A39" s="340" t="s">
        <v>60</v>
      </c>
      <c r="B39" s="340"/>
      <c r="C39" s="62" t="s">
        <v>168</v>
      </c>
      <c r="D39" s="341" t="s">
        <v>61</v>
      </c>
      <c r="E39" s="341"/>
      <c r="F39" s="62" t="s">
        <v>268</v>
      </c>
      <c r="G39" s="342" t="s">
        <v>63</v>
      </c>
      <c r="H39" s="342"/>
      <c r="I39" s="343" t="s">
        <v>271</v>
      </c>
      <c r="J39" s="343"/>
      <c r="K39" s="343"/>
      <c r="L39" s="338"/>
      <c r="M39" s="58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58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</row>
    <row r="41" spans="1:255" s="31" customFormat="1" ht="36" customHeight="1">
      <c r="A41" s="345" t="s">
        <v>66</v>
      </c>
      <c r="B41" s="345"/>
      <c r="C41" s="63" t="s">
        <v>272</v>
      </c>
      <c r="D41" s="341" t="s">
        <v>67</v>
      </c>
      <c r="E41" s="341"/>
      <c r="F41" s="343" t="s">
        <v>273</v>
      </c>
      <c r="G41" s="343"/>
      <c r="H41" s="343"/>
      <c r="I41" s="343"/>
      <c r="J41" s="343"/>
      <c r="K41" s="343"/>
      <c r="L41" s="338"/>
      <c r="M41" s="28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64"/>
      <c r="N42" s="65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</row>
    <row r="43" spans="1:255" ht="15.75">
      <c r="A43" s="53" t="s">
        <v>69</v>
      </c>
      <c r="D43" s="53" t="s">
        <v>69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1">
    <mergeCell ref="A42:K42"/>
    <mergeCell ref="I39:K39"/>
    <mergeCell ref="A41:B41"/>
    <mergeCell ref="D41:E41"/>
    <mergeCell ref="F41:K41"/>
    <mergeCell ref="A35:K35"/>
    <mergeCell ref="A40:B40"/>
    <mergeCell ref="D40:E40"/>
    <mergeCell ref="G40:H40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H24:J24"/>
    <mergeCell ref="D25:E25"/>
    <mergeCell ref="A26:B27"/>
    <mergeCell ref="C27:E27"/>
    <mergeCell ref="F27:J27"/>
    <mergeCell ref="A29:K29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G5:H5"/>
    <mergeCell ref="A6:B6"/>
    <mergeCell ref="C6:D6"/>
    <mergeCell ref="H6:I6"/>
    <mergeCell ref="A5:B5"/>
    <mergeCell ref="C5:D5"/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K3" sqref="K3"/>
    </sheetView>
  </sheetViews>
  <sheetFormatPr defaultColWidth="13.57421875" defaultRowHeight="12.75"/>
  <cols>
    <col min="1" max="1" width="5.421875" style="283" customWidth="1"/>
    <col min="2" max="2" width="17.8515625" style="283" customWidth="1"/>
    <col min="3" max="3" width="40.8515625" style="283" customWidth="1"/>
    <col min="4" max="4" width="20.421875" style="283" customWidth="1"/>
    <col min="5" max="5" width="17.8515625" style="283" customWidth="1"/>
    <col min="6" max="6" width="40.8515625" style="283" customWidth="1"/>
    <col min="7" max="7" width="20.57421875" style="283" customWidth="1"/>
    <col min="8" max="11" width="12.421875" style="283" customWidth="1"/>
    <col min="12" max="12" width="3.00390625" style="235" customWidth="1"/>
    <col min="13" max="13" width="12.7109375" style="301" customWidth="1"/>
    <col min="14" max="15" width="12.7109375" style="302" customWidth="1"/>
    <col min="16" max="204" width="13.57421875" style="239" customWidth="1"/>
    <col min="205" max="205" width="3.00390625" style="239" customWidth="1"/>
    <col min="206" max="16384" width="13.57421875" style="239" customWidth="1"/>
  </cols>
  <sheetData>
    <row r="1" spans="1:255" ht="150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5"/>
      <c r="M1" s="236"/>
      <c r="N1" s="237"/>
      <c r="O1" s="237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</row>
    <row r="2" spans="1:255" ht="39.75" customHeight="1">
      <c r="A2" s="446" t="s">
        <v>0</v>
      </c>
      <c r="B2" s="446"/>
      <c r="C2" s="446"/>
      <c r="D2" s="446"/>
      <c r="E2" s="446"/>
      <c r="F2" s="446"/>
      <c r="G2" s="446"/>
      <c r="H2" s="446"/>
      <c r="I2" s="446"/>
      <c r="J2" s="440" t="s">
        <v>1</v>
      </c>
      <c r="K2" s="440"/>
      <c r="L2" s="445"/>
      <c r="M2" s="236"/>
      <c r="N2" s="237"/>
      <c r="O2" s="237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  <c r="II2" s="238"/>
      <c r="IJ2" s="238"/>
      <c r="IK2" s="238"/>
      <c r="IL2" s="238"/>
      <c r="IM2" s="238"/>
      <c r="IN2" s="238"/>
      <c r="IO2" s="238"/>
      <c r="IP2" s="238"/>
      <c r="IQ2" s="238"/>
      <c r="IR2" s="238"/>
      <c r="IS2" s="238"/>
      <c r="IT2" s="238"/>
      <c r="IU2" s="238"/>
    </row>
    <row r="3" spans="1:255" s="250" customFormat="1" ht="54" customHeight="1">
      <c r="A3" s="441" t="s">
        <v>2</v>
      </c>
      <c r="B3" s="441"/>
      <c r="C3" s="442" t="s">
        <v>5</v>
      </c>
      <c r="D3" s="442"/>
      <c r="E3" s="240" t="s">
        <v>4</v>
      </c>
      <c r="F3" s="242" t="s">
        <v>81</v>
      </c>
      <c r="G3" s="242"/>
      <c r="H3" s="241"/>
      <c r="I3" s="243"/>
      <c r="J3" s="244">
        <v>0</v>
      </c>
      <c r="K3" s="245">
        <v>4</v>
      </c>
      <c r="L3" s="445"/>
      <c r="M3" s="246"/>
      <c r="N3" s="247"/>
      <c r="O3" s="247"/>
      <c r="P3" s="248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49"/>
      <c r="FL3" s="249"/>
      <c r="FM3" s="249"/>
      <c r="FN3" s="249"/>
      <c r="FO3" s="249"/>
      <c r="FP3" s="249"/>
      <c r="FQ3" s="249"/>
      <c r="FR3" s="249"/>
      <c r="FS3" s="249"/>
      <c r="FT3" s="249"/>
      <c r="FU3" s="249"/>
      <c r="FV3" s="249"/>
      <c r="FW3" s="249"/>
      <c r="FX3" s="249"/>
      <c r="FY3" s="249"/>
      <c r="FZ3" s="249"/>
      <c r="GA3" s="249"/>
      <c r="GB3" s="249"/>
      <c r="GC3" s="249"/>
      <c r="GD3" s="249"/>
      <c r="GE3" s="249"/>
      <c r="GF3" s="249"/>
      <c r="GG3" s="249"/>
      <c r="GH3" s="249"/>
      <c r="GI3" s="249"/>
      <c r="GJ3" s="249"/>
      <c r="GK3" s="249"/>
      <c r="GL3" s="249"/>
      <c r="GM3" s="249"/>
      <c r="GN3" s="249"/>
      <c r="GO3" s="249"/>
      <c r="GP3" s="249"/>
      <c r="GQ3" s="249"/>
      <c r="GR3" s="249"/>
      <c r="GS3" s="249"/>
      <c r="GT3" s="249"/>
      <c r="GU3" s="249"/>
      <c r="GV3" s="249"/>
      <c r="GW3" s="249"/>
      <c r="GX3" s="249"/>
      <c r="GY3" s="249"/>
      <c r="GZ3" s="249"/>
      <c r="HA3" s="249"/>
      <c r="HB3" s="249"/>
      <c r="HC3" s="249"/>
      <c r="HD3" s="249"/>
      <c r="HE3" s="249"/>
      <c r="HF3" s="249"/>
      <c r="HG3" s="249"/>
      <c r="HH3" s="249"/>
      <c r="HI3" s="249"/>
      <c r="HJ3" s="249"/>
      <c r="HK3" s="249"/>
      <c r="HL3" s="249"/>
      <c r="HM3" s="249"/>
      <c r="HN3" s="249"/>
      <c r="HO3" s="249"/>
      <c r="HP3" s="249"/>
      <c r="HQ3" s="249"/>
      <c r="HR3" s="249"/>
      <c r="HS3" s="249"/>
      <c r="HT3" s="249"/>
      <c r="HU3" s="249"/>
      <c r="HV3" s="249"/>
      <c r="HW3" s="249"/>
      <c r="HX3" s="249"/>
      <c r="HY3" s="249"/>
      <c r="HZ3" s="249"/>
      <c r="IA3" s="249"/>
      <c r="IB3" s="249"/>
      <c r="IC3" s="249"/>
      <c r="ID3" s="249"/>
      <c r="IE3" s="249"/>
      <c r="IF3" s="249"/>
      <c r="IG3" s="249"/>
      <c r="IH3" s="249"/>
      <c r="II3" s="249"/>
      <c r="IJ3" s="249"/>
      <c r="IK3" s="249"/>
      <c r="IL3" s="249"/>
      <c r="IM3" s="249"/>
      <c r="IN3" s="249"/>
      <c r="IO3" s="249"/>
      <c r="IP3" s="249"/>
      <c r="IQ3" s="249"/>
      <c r="IR3" s="249"/>
      <c r="IS3" s="249"/>
      <c r="IT3" s="249"/>
      <c r="IU3" s="249"/>
    </row>
    <row r="4" spans="1:255" s="250" customFormat="1" ht="54" customHeight="1">
      <c r="A4" s="441"/>
      <c r="B4" s="441"/>
      <c r="C4" s="251"/>
      <c r="D4" s="251"/>
      <c r="E4" s="240"/>
      <c r="F4" s="444" t="s">
        <v>6</v>
      </c>
      <c r="G4" s="444"/>
      <c r="H4" s="252" t="s">
        <v>81</v>
      </c>
      <c r="I4" s="252"/>
      <c r="J4" s="252"/>
      <c r="K4" s="252"/>
      <c r="L4" s="445"/>
      <c r="M4" s="246"/>
      <c r="N4" s="247"/>
      <c r="O4" s="247"/>
      <c r="P4" s="248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FE4" s="249"/>
      <c r="FF4" s="249"/>
      <c r="FG4" s="249"/>
      <c r="FH4" s="249"/>
      <c r="FI4" s="249"/>
      <c r="FJ4" s="249"/>
      <c r="FK4" s="249"/>
      <c r="FL4" s="249"/>
      <c r="FM4" s="249"/>
      <c r="FN4" s="249"/>
      <c r="FO4" s="249"/>
      <c r="FP4" s="249"/>
      <c r="FQ4" s="249"/>
      <c r="FR4" s="249"/>
      <c r="FS4" s="249"/>
      <c r="FT4" s="249"/>
      <c r="FU4" s="249"/>
      <c r="FV4" s="249"/>
      <c r="FW4" s="249"/>
      <c r="FX4" s="249"/>
      <c r="FY4" s="249"/>
      <c r="FZ4" s="249"/>
      <c r="GA4" s="249"/>
      <c r="GB4" s="249"/>
      <c r="GC4" s="249"/>
      <c r="GD4" s="249"/>
      <c r="GE4" s="249"/>
      <c r="GF4" s="249"/>
      <c r="GG4" s="249"/>
      <c r="GH4" s="249"/>
      <c r="GI4" s="249"/>
      <c r="GJ4" s="249"/>
      <c r="GK4" s="249"/>
      <c r="GL4" s="249"/>
      <c r="GM4" s="249"/>
      <c r="GN4" s="249"/>
      <c r="GO4" s="249"/>
      <c r="GP4" s="249"/>
      <c r="GQ4" s="249"/>
      <c r="GR4" s="249"/>
      <c r="GS4" s="249"/>
      <c r="GT4" s="249"/>
      <c r="GU4" s="249"/>
      <c r="GV4" s="249"/>
      <c r="GW4" s="249"/>
      <c r="GX4" s="249"/>
      <c r="GY4" s="249"/>
      <c r="GZ4" s="249"/>
      <c r="HA4" s="249"/>
      <c r="HB4" s="249"/>
      <c r="HC4" s="249"/>
      <c r="HD4" s="249"/>
      <c r="HE4" s="249"/>
      <c r="HF4" s="249"/>
      <c r="HG4" s="249"/>
      <c r="HH4" s="249"/>
      <c r="HI4" s="249"/>
      <c r="HJ4" s="249"/>
      <c r="HK4" s="249"/>
      <c r="HL4" s="249"/>
      <c r="HM4" s="249"/>
      <c r="HN4" s="249"/>
      <c r="HO4" s="249"/>
      <c r="HP4" s="249"/>
      <c r="HQ4" s="249"/>
      <c r="HR4" s="249"/>
      <c r="HS4" s="249"/>
      <c r="HT4" s="249"/>
      <c r="HU4" s="249"/>
      <c r="HV4" s="249"/>
      <c r="HW4" s="249"/>
      <c r="HX4" s="249"/>
      <c r="HY4" s="249"/>
      <c r="HZ4" s="249"/>
      <c r="IA4" s="249"/>
      <c r="IB4" s="249"/>
      <c r="IC4" s="249"/>
      <c r="ID4" s="249"/>
      <c r="IE4" s="249"/>
      <c r="IF4" s="249"/>
      <c r="IG4" s="249"/>
      <c r="IH4" s="249"/>
      <c r="II4" s="249"/>
      <c r="IJ4" s="249"/>
      <c r="IK4" s="249"/>
      <c r="IL4" s="249"/>
      <c r="IM4" s="249"/>
      <c r="IN4" s="249"/>
      <c r="IO4" s="249"/>
      <c r="IP4" s="249"/>
      <c r="IQ4" s="249"/>
      <c r="IR4" s="249"/>
      <c r="IS4" s="249"/>
      <c r="IT4" s="249"/>
      <c r="IU4" s="249"/>
    </row>
    <row r="5" spans="1:255" s="250" customFormat="1" ht="54" customHeight="1">
      <c r="A5" s="441" t="s">
        <v>8</v>
      </c>
      <c r="B5" s="441"/>
      <c r="C5" s="442" t="s">
        <v>9</v>
      </c>
      <c r="D5" s="442"/>
      <c r="E5" s="253" t="s">
        <v>10</v>
      </c>
      <c r="F5" s="241" t="s">
        <v>11</v>
      </c>
      <c r="G5" s="443"/>
      <c r="H5" s="443"/>
      <c r="I5" s="254"/>
      <c r="J5" s="255" t="s">
        <v>12</v>
      </c>
      <c r="K5" s="256" t="s">
        <v>275</v>
      </c>
      <c r="L5" s="445"/>
      <c r="M5" s="246"/>
      <c r="N5" s="247"/>
      <c r="O5" s="247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  <c r="FW5" s="249"/>
      <c r="FX5" s="249"/>
      <c r="FY5" s="249"/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49"/>
      <c r="GL5" s="249"/>
      <c r="GM5" s="249"/>
      <c r="GN5" s="249"/>
      <c r="GO5" s="249"/>
      <c r="GP5" s="249"/>
      <c r="GQ5" s="249"/>
      <c r="GR5" s="249"/>
      <c r="GS5" s="249"/>
      <c r="GT5" s="249"/>
      <c r="GU5" s="249"/>
      <c r="GV5" s="249"/>
      <c r="GW5" s="249"/>
      <c r="GX5" s="249"/>
      <c r="GY5" s="249"/>
      <c r="GZ5" s="249"/>
      <c r="HA5" s="249"/>
      <c r="HB5" s="249"/>
      <c r="HC5" s="249"/>
      <c r="HD5" s="249"/>
      <c r="HE5" s="249"/>
      <c r="HF5" s="249"/>
      <c r="HG5" s="249"/>
      <c r="HH5" s="249"/>
      <c r="HI5" s="249"/>
      <c r="HJ5" s="249"/>
      <c r="HK5" s="249"/>
      <c r="HL5" s="249"/>
      <c r="HM5" s="249"/>
      <c r="HN5" s="249"/>
      <c r="HO5" s="249"/>
      <c r="HP5" s="249"/>
      <c r="HQ5" s="249"/>
      <c r="HR5" s="249"/>
      <c r="HS5" s="249"/>
      <c r="HT5" s="249"/>
      <c r="HU5" s="249"/>
      <c r="HV5" s="249"/>
      <c r="HW5" s="249"/>
      <c r="HX5" s="249"/>
      <c r="HY5" s="249"/>
      <c r="HZ5" s="249"/>
      <c r="IA5" s="249"/>
      <c r="IB5" s="249"/>
      <c r="IC5" s="249"/>
      <c r="ID5" s="249"/>
      <c r="IE5" s="249"/>
      <c r="IF5" s="249"/>
      <c r="IG5" s="249"/>
      <c r="IH5" s="249"/>
      <c r="II5" s="249"/>
      <c r="IJ5" s="249"/>
      <c r="IK5" s="249"/>
      <c r="IL5" s="249"/>
      <c r="IM5" s="249"/>
      <c r="IN5" s="249"/>
      <c r="IO5" s="249"/>
      <c r="IP5" s="249"/>
      <c r="IQ5" s="249"/>
      <c r="IR5" s="249"/>
      <c r="IS5" s="249"/>
      <c r="IT5" s="249"/>
      <c r="IU5" s="249"/>
    </row>
    <row r="6" spans="1:255" s="250" customFormat="1" ht="39.75" customHeight="1">
      <c r="A6" s="440"/>
      <c r="B6" s="440"/>
      <c r="C6" s="457" t="s">
        <v>14</v>
      </c>
      <c r="D6" s="457"/>
      <c r="E6" s="258"/>
      <c r="F6" s="257" t="s">
        <v>15</v>
      </c>
      <c r="G6" s="259"/>
      <c r="H6" s="452" t="s">
        <v>16</v>
      </c>
      <c r="I6" s="452"/>
      <c r="J6" s="260" t="s">
        <v>276</v>
      </c>
      <c r="K6" s="261"/>
      <c r="L6" s="445"/>
      <c r="M6" s="246"/>
      <c r="N6" s="247"/>
      <c r="O6" s="247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49"/>
      <c r="FK6" s="249"/>
      <c r="FL6" s="249"/>
      <c r="FM6" s="249"/>
      <c r="FN6" s="249"/>
      <c r="FO6" s="249"/>
      <c r="FP6" s="249"/>
      <c r="FQ6" s="249"/>
      <c r="FR6" s="249"/>
      <c r="FS6" s="249"/>
      <c r="FT6" s="249"/>
      <c r="FU6" s="249"/>
      <c r="FV6" s="249"/>
      <c r="FW6" s="249"/>
      <c r="FX6" s="249"/>
      <c r="FY6" s="249"/>
      <c r="FZ6" s="249"/>
      <c r="GA6" s="249"/>
      <c r="GB6" s="249"/>
      <c r="GC6" s="249"/>
      <c r="GD6" s="249"/>
      <c r="GE6" s="249"/>
      <c r="GF6" s="249"/>
      <c r="GG6" s="249"/>
      <c r="GH6" s="249"/>
      <c r="GI6" s="249"/>
      <c r="GJ6" s="249"/>
      <c r="GK6" s="249"/>
      <c r="GL6" s="249"/>
      <c r="GM6" s="249"/>
      <c r="GN6" s="249"/>
      <c r="GO6" s="249"/>
      <c r="GP6" s="249"/>
      <c r="GQ6" s="249"/>
      <c r="GR6" s="249"/>
      <c r="GS6" s="249"/>
      <c r="GT6" s="249"/>
      <c r="GU6" s="249"/>
      <c r="GV6" s="249"/>
      <c r="GW6" s="249"/>
      <c r="GX6" s="249"/>
      <c r="GY6" s="249"/>
      <c r="GZ6" s="249"/>
      <c r="HA6" s="249"/>
      <c r="HB6" s="249"/>
      <c r="HC6" s="249"/>
      <c r="HD6" s="249"/>
      <c r="HE6" s="249"/>
      <c r="HF6" s="249"/>
      <c r="HG6" s="249"/>
      <c r="HH6" s="249"/>
      <c r="HI6" s="249"/>
      <c r="HJ6" s="249"/>
      <c r="HK6" s="249"/>
      <c r="HL6" s="249"/>
      <c r="HM6" s="249"/>
      <c r="HN6" s="249"/>
      <c r="HO6" s="249"/>
      <c r="HP6" s="249"/>
      <c r="HQ6" s="249"/>
      <c r="HR6" s="249"/>
      <c r="HS6" s="249"/>
      <c r="HT6" s="249"/>
      <c r="HU6" s="249"/>
      <c r="HV6" s="249"/>
      <c r="HW6" s="249"/>
      <c r="HX6" s="249"/>
      <c r="HY6" s="249"/>
      <c r="HZ6" s="249"/>
      <c r="IA6" s="249"/>
      <c r="IB6" s="249"/>
      <c r="IC6" s="249"/>
      <c r="ID6" s="249"/>
      <c r="IE6" s="249"/>
      <c r="IF6" s="249"/>
      <c r="IG6" s="249"/>
      <c r="IH6" s="249"/>
      <c r="II6" s="249"/>
      <c r="IJ6" s="249"/>
      <c r="IK6" s="249"/>
      <c r="IL6" s="249"/>
      <c r="IM6" s="249"/>
      <c r="IN6" s="249"/>
      <c r="IO6" s="249"/>
      <c r="IP6" s="249"/>
      <c r="IQ6" s="249"/>
      <c r="IR6" s="249"/>
      <c r="IS6" s="249"/>
      <c r="IT6" s="249"/>
      <c r="IU6" s="249"/>
    </row>
    <row r="7" spans="1:255" ht="27" customHeight="1">
      <c r="A7" s="453" t="s">
        <v>18</v>
      </c>
      <c r="B7" s="453"/>
      <c r="C7" s="453"/>
      <c r="D7" s="454"/>
      <c r="E7" s="454"/>
      <c r="F7" s="454"/>
      <c r="G7" s="454"/>
      <c r="H7" s="454"/>
      <c r="I7" s="454"/>
      <c r="J7" s="454"/>
      <c r="K7" s="454"/>
      <c r="L7" s="445"/>
      <c r="M7" s="236"/>
      <c r="N7" s="237"/>
      <c r="O7" s="237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  <c r="GN7" s="238"/>
      <c r="GO7" s="238"/>
      <c r="GP7" s="238"/>
      <c r="GQ7" s="238"/>
      <c r="GR7" s="238"/>
      <c r="GS7" s="238"/>
      <c r="GT7" s="238"/>
      <c r="GU7" s="238"/>
      <c r="GV7" s="238"/>
      <c r="GW7" s="238"/>
      <c r="GX7" s="238"/>
      <c r="GY7" s="238"/>
      <c r="GZ7" s="238"/>
      <c r="HA7" s="238"/>
      <c r="HB7" s="238"/>
      <c r="HC7" s="238"/>
      <c r="HD7" s="238"/>
      <c r="HE7" s="238"/>
      <c r="HF7" s="238"/>
      <c r="HG7" s="238"/>
      <c r="HH7" s="238"/>
      <c r="HI7" s="238"/>
      <c r="HJ7" s="238"/>
      <c r="HK7" s="238"/>
      <c r="HL7" s="238"/>
      <c r="HM7" s="238"/>
      <c r="HN7" s="238"/>
      <c r="HO7" s="238"/>
      <c r="HP7" s="238"/>
      <c r="HQ7" s="238"/>
      <c r="HR7" s="238"/>
      <c r="HS7" s="238"/>
      <c r="HT7" s="238"/>
      <c r="HU7" s="238"/>
      <c r="HV7" s="238"/>
      <c r="HW7" s="238"/>
      <c r="HX7" s="238"/>
      <c r="HY7" s="238"/>
      <c r="HZ7" s="238"/>
      <c r="IA7" s="238"/>
      <c r="IB7" s="238"/>
      <c r="IC7" s="238"/>
      <c r="ID7" s="238"/>
      <c r="IE7" s="238"/>
      <c r="IF7" s="238"/>
      <c r="IG7" s="238"/>
      <c r="IH7" s="238"/>
      <c r="II7" s="238"/>
      <c r="IJ7" s="238"/>
      <c r="IK7" s="238"/>
      <c r="IL7" s="238"/>
      <c r="IM7" s="238"/>
      <c r="IN7" s="238"/>
      <c r="IO7" s="238"/>
      <c r="IP7" s="238"/>
      <c r="IQ7" s="238"/>
      <c r="IR7" s="238"/>
      <c r="IS7" s="238"/>
      <c r="IT7" s="238"/>
      <c r="IU7" s="238"/>
    </row>
    <row r="8" spans="1:255" s="265" customFormat="1" ht="20.25">
      <c r="A8" s="450" t="s">
        <v>19</v>
      </c>
      <c r="B8" s="455" t="s">
        <v>20</v>
      </c>
      <c r="C8" s="455"/>
      <c r="D8" s="456"/>
      <c r="E8" s="447" t="s">
        <v>21</v>
      </c>
      <c r="F8" s="448"/>
      <c r="G8" s="449"/>
      <c r="H8" s="458" t="s">
        <v>22</v>
      </c>
      <c r="I8" s="459"/>
      <c r="J8" s="459"/>
      <c r="K8" s="460"/>
      <c r="L8" s="445"/>
      <c r="M8" s="262"/>
      <c r="N8" s="263"/>
      <c r="O8" s="263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/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4"/>
      <c r="HF8" s="264"/>
      <c r="HG8" s="264"/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/>
      <c r="HV8" s="264"/>
      <c r="HW8" s="264"/>
      <c r="HX8" s="264"/>
      <c r="HY8" s="264"/>
      <c r="HZ8" s="264"/>
      <c r="IA8" s="264"/>
      <c r="IB8" s="264"/>
      <c r="IC8" s="264"/>
      <c r="ID8" s="264"/>
      <c r="IE8" s="264"/>
      <c r="IF8" s="264"/>
      <c r="IG8" s="264"/>
      <c r="IH8" s="264"/>
      <c r="II8" s="264"/>
      <c r="IJ8" s="264"/>
      <c r="IK8" s="264"/>
      <c r="IL8" s="264"/>
      <c r="IM8" s="264"/>
      <c r="IN8" s="264"/>
      <c r="IO8" s="264"/>
      <c r="IP8" s="264"/>
      <c r="IQ8" s="264"/>
      <c r="IR8" s="264"/>
      <c r="IS8" s="264"/>
      <c r="IT8" s="264"/>
      <c r="IU8" s="264"/>
    </row>
    <row r="9" spans="1:255" s="265" customFormat="1" ht="21" customHeight="1">
      <c r="A9" s="451"/>
      <c r="B9" s="266" t="s">
        <v>23</v>
      </c>
      <c r="C9" s="267" t="s">
        <v>24</v>
      </c>
      <c r="D9" s="268" t="s">
        <v>25</v>
      </c>
      <c r="E9" s="269" t="s">
        <v>23</v>
      </c>
      <c r="F9" s="270" t="s">
        <v>24</v>
      </c>
      <c r="G9" s="271" t="s">
        <v>25</v>
      </c>
      <c r="H9" s="272" t="s">
        <v>26</v>
      </c>
      <c r="I9" s="272" t="s">
        <v>27</v>
      </c>
      <c r="J9" s="272" t="s">
        <v>28</v>
      </c>
      <c r="K9" s="273" t="s">
        <v>29</v>
      </c>
      <c r="L9" s="445"/>
      <c r="M9" s="262"/>
      <c r="N9" s="263"/>
      <c r="O9" s="263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264"/>
      <c r="HH9" s="264"/>
      <c r="HI9" s="264"/>
      <c r="HJ9" s="264"/>
      <c r="HK9" s="264"/>
      <c r="HL9" s="264"/>
      <c r="HM9" s="264"/>
      <c r="HN9" s="264"/>
      <c r="HO9" s="264"/>
      <c r="HP9" s="264"/>
      <c r="HQ9" s="264"/>
      <c r="HR9" s="264"/>
      <c r="HS9" s="264"/>
      <c r="HT9" s="264"/>
      <c r="HU9" s="264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  <c r="IK9" s="264"/>
      <c r="IL9" s="264"/>
      <c r="IM9" s="264"/>
      <c r="IN9" s="264"/>
      <c r="IO9" s="264"/>
      <c r="IP9" s="264"/>
      <c r="IQ9" s="264"/>
      <c r="IR9" s="264"/>
      <c r="IS9" s="264"/>
      <c r="IT9" s="264"/>
      <c r="IU9" s="264"/>
    </row>
    <row r="10" spans="1:255" ht="33" customHeight="1">
      <c r="A10" s="274">
        <v>1</v>
      </c>
      <c r="B10" s="275">
        <v>644</v>
      </c>
      <c r="C10" s="276" t="s">
        <v>37</v>
      </c>
      <c r="D10" s="276" t="s">
        <v>38</v>
      </c>
      <c r="E10" s="275">
        <v>6150</v>
      </c>
      <c r="F10" s="276" t="s">
        <v>98</v>
      </c>
      <c r="G10" s="276" t="s">
        <v>99</v>
      </c>
      <c r="H10" s="277" t="s">
        <v>139</v>
      </c>
      <c r="I10" s="278" t="s">
        <v>130</v>
      </c>
      <c r="J10" s="277"/>
      <c r="K10" s="277" t="s">
        <v>40</v>
      </c>
      <c r="L10" s="445"/>
      <c r="M10" s="236"/>
      <c r="N10" s="237"/>
      <c r="O10" s="237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  <c r="II10" s="238"/>
      <c r="IJ10" s="238"/>
      <c r="IK10" s="238"/>
      <c r="IL10" s="238"/>
      <c r="IM10" s="238"/>
      <c r="IN10" s="238"/>
      <c r="IO10" s="238"/>
      <c r="IP10" s="238"/>
      <c r="IQ10" s="238"/>
      <c r="IR10" s="238"/>
      <c r="IS10" s="238"/>
      <c r="IT10" s="238"/>
      <c r="IU10" s="238"/>
    </row>
    <row r="11" spans="1:255" ht="33" customHeight="1">
      <c r="A11" s="274">
        <f>2</f>
        <v>2</v>
      </c>
      <c r="B11" s="275">
        <v>6018</v>
      </c>
      <c r="C11" s="276" t="s">
        <v>43</v>
      </c>
      <c r="D11" s="276" t="s">
        <v>44</v>
      </c>
      <c r="E11" s="275">
        <v>6145</v>
      </c>
      <c r="F11" s="276" t="s">
        <v>156</v>
      </c>
      <c r="G11" s="276" t="s">
        <v>33</v>
      </c>
      <c r="H11" s="277" t="s">
        <v>198</v>
      </c>
      <c r="I11" s="278" t="s">
        <v>198</v>
      </c>
      <c r="J11" s="277"/>
      <c r="K11" s="277" t="s">
        <v>47</v>
      </c>
      <c r="L11" s="445"/>
      <c r="M11" s="236"/>
      <c r="N11" s="237"/>
      <c r="O11" s="237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238"/>
      <c r="IH11" s="238"/>
      <c r="II11" s="238"/>
      <c r="IJ11" s="238"/>
      <c r="IK11" s="238"/>
      <c r="IL11" s="238"/>
      <c r="IM11" s="238"/>
      <c r="IN11" s="238"/>
      <c r="IO11" s="238"/>
      <c r="IP11" s="238"/>
      <c r="IQ11" s="238"/>
      <c r="IR11" s="238"/>
      <c r="IS11" s="238"/>
      <c r="IT11" s="238"/>
      <c r="IU11" s="238"/>
    </row>
    <row r="12" spans="1:255" ht="33" customHeight="1">
      <c r="A12" s="274">
        <v>3</v>
      </c>
      <c r="B12" s="275">
        <v>6555</v>
      </c>
      <c r="C12" s="276" t="s">
        <v>277</v>
      </c>
      <c r="D12" s="276" t="s">
        <v>278</v>
      </c>
      <c r="E12" s="275">
        <v>6015</v>
      </c>
      <c r="F12" s="276" t="s">
        <v>159</v>
      </c>
      <c r="G12" s="276" t="s">
        <v>31</v>
      </c>
      <c r="H12" s="277" t="s">
        <v>139</v>
      </c>
      <c r="I12" s="278" t="s">
        <v>198</v>
      </c>
      <c r="J12" s="277"/>
      <c r="K12" s="277" t="s">
        <v>35</v>
      </c>
      <c r="L12" s="445"/>
      <c r="M12" s="236"/>
      <c r="N12" s="237"/>
      <c r="O12" s="237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38"/>
      <c r="GR12" s="238"/>
      <c r="GS12" s="238"/>
      <c r="GT12" s="238"/>
      <c r="GU12" s="238"/>
      <c r="GV12" s="238"/>
      <c r="GW12" s="238"/>
      <c r="GX12" s="238"/>
      <c r="GY12" s="238"/>
      <c r="GZ12" s="238"/>
      <c r="HA12" s="238"/>
      <c r="HB12" s="238"/>
      <c r="HC12" s="238"/>
      <c r="HD12" s="238"/>
      <c r="HE12" s="238"/>
      <c r="HF12" s="238"/>
      <c r="HG12" s="238"/>
      <c r="HH12" s="238"/>
      <c r="HI12" s="238"/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  <c r="HT12" s="238"/>
      <c r="HU12" s="238"/>
      <c r="HV12" s="238"/>
      <c r="HW12" s="238"/>
      <c r="HX12" s="238"/>
      <c r="HY12" s="238"/>
      <c r="HZ12" s="238"/>
      <c r="IA12" s="238"/>
      <c r="IB12" s="238"/>
      <c r="IC12" s="238"/>
      <c r="ID12" s="238"/>
      <c r="IE12" s="238"/>
      <c r="IF12" s="238"/>
      <c r="IG12" s="238"/>
      <c r="IH12" s="238"/>
      <c r="II12" s="238"/>
      <c r="IJ12" s="238"/>
      <c r="IK12" s="238"/>
      <c r="IL12" s="238"/>
      <c r="IM12" s="238"/>
      <c r="IN12" s="238"/>
      <c r="IO12" s="238"/>
      <c r="IP12" s="238"/>
      <c r="IQ12" s="238"/>
      <c r="IR12" s="238"/>
      <c r="IS12" s="238"/>
      <c r="IT12" s="238"/>
      <c r="IU12" s="238"/>
    </row>
    <row r="13" spans="1:255" ht="33" customHeight="1">
      <c r="A13" s="274">
        <f>4</f>
        <v>4</v>
      </c>
      <c r="B13" s="275"/>
      <c r="C13" s="276"/>
      <c r="D13" s="276"/>
      <c r="E13" s="275"/>
      <c r="F13" s="276"/>
      <c r="G13" s="276"/>
      <c r="H13" s="277"/>
      <c r="I13" s="278"/>
      <c r="J13" s="277"/>
      <c r="K13" s="277"/>
      <c r="L13" s="445"/>
      <c r="M13" s="236"/>
      <c r="N13" s="237"/>
      <c r="O13" s="237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38"/>
      <c r="GR13" s="238"/>
      <c r="GS13" s="238"/>
      <c r="GT13" s="238"/>
      <c r="GU13" s="238"/>
      <c r="GV13" s="238"/>
      <c r="GW13" s="238"/>
      <c r="GX13" s="238"/>
      <c r="GY13" s="238"/>
      <c r="GZ13" s="238"/>
      <c r="HA13" s="238"/>
      <c r="HB13" s="238"/>
      <c r="HC13" s="238"/>
      <c r="HD13" s="238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  <c r="IF13" s="238"/>
      <c r="IG13" s="238"/>
      <c r="IH13" s="238"/>
      <c r="II13" s="238"/>
      <c r="IJ13" s="238"/>
      <c r="IK13" s="238"/>
      <c r="IL13" s="238"/>
      <c r="IM13" s="238"/>
      <c r="IN13" s="238"/>
      <c r="IO13" s="238"/>
      <c r="IP13" s="238"/>
      <c r="IQ13" s="238"/>
      <c r="IR13" s="238"/>
      <c r="IS13" s="238"/>
      <c r="IT13" s="238"/>
      <c r="IU13" s="238"/>
    </row>
    <row r="14" spans="1:255" ht="33" customHeight="1">
      <c r="A14" s="274">
        <f>5</f>
        <v>5</v>
      </c>
      <c r="B14" s="275"/>
      <c r="C14" s="276"/>
      <c r="D14" s="276"/>
      <c r="E14" s="275"/>
      <c r="F14" s="276"/>
      <c r="G14" s="276"/>
      <c r="H14" s="277"/>
      <c r="I14" s="278"/>
      <c r="J14" s="277"/>
      <c r="K14" s="277"/>
      <c r="L14" s="445"/>
      <c r="M14" s="236"/>
      <c r="N14" s="237"/>
      <c r="O14" s="237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238"/>
      <c r="IH14" s="238"/>
      <c r="II14" s="238"/>
      <c r="IJ14" s="238"/>
      <c r="IK14" s="238"/>
      <c r="IL14" s="238"/>
      <c r="IM14" s="238"/>
      <c r="IN14" s="238"/>
      <c r="IO14" s="238"/>
      <c r="IP14" s="238"/>
      <c r="IQ14" s="238"/>
      <c r="IR14" s="238"/>
      <c r="IS14" s="238"/>
      <c r="IT14" s="238"/>
      <c r="IU14" s="238"/>
    </row>
    <row r="15" spans="1:255" ht="33" customHeight="1">
      <c r="A15" s="274">
        <v>6</v>
      </c>
      <c r="B15" s="275"/>
      <c r="C15" s="276"/>
      <c r="D15" s="276"/>
      <c r="E15" s="275"/>
      <c r="F15" s="276"/>
      <c r="G15" s="276"/>
      <c r="H15" s="277"/>
      <c r="I15" s="278"/>
      <c r="J15" s="277"/>
      <c r="K15" s="277"/>
      <c r="L15" s="445"/>
      <c r="M15" s="236"/>
      <c r="N15" s="237"/>
      <c r="O15" s="237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38"/>
      <c r="GR15" s="238"/>
      <c r="GS15" s="238"/>
      <c r="GT15" s="238"/>
      <c r="GU15" s="238"/>
      <c r="GV15" s="238"/>
      <c r="GW15" s="238"/>
      <c r="GX15" s="238"/>
      <c r="GY15" s="238"/>
      <c r="GZ15" s="238"/>
      <c r="HA15" s="238"/>
      <c r="HB15" s="238"/>
      <c r="HC15" s="238"/>
      <c r="HD15" s="238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238"/>
      <c r="IH15" s="238"/>
      <c r="II15" s="238"/>
      <c r="IJ15" s="238"/>
      <c r="IK15" s="238"/>
      <c r="IL15" s="238"/>
      <c r="IM15" s="238"/>
      <c r="IN15" s="238"/>
      <c r="IO15" s="238"/>
      <c r="IP15" s="238"/>
      <c r="IQ15" s="238"/>
      <c r="IR15" s="238"/>
      <c r="IS15" s="238"/>
      <c r="IT15" s="238"/>
      <c r="IU15" s="238"/>
    </row>
    <row r="16" spans="1:255" ht="52.5" customHeight="1">
      <c r="A16" s="461" t="s">
        <v>48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45"/>
      <c r="M16" s="236"/>
      <c r="N16" s="237"/>
      <c r="O16" s="237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  <c r="FL16" s="238"/>
      <c r="FM16" s="238"/>
      <c r="FN16" s="238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38"/>
      <c r="GR16" s="238"/>
      <c r="GS16" s="238"/>
      <c r="GT16" s="238"/>
      <c r="GU16" s="238"/>
      <c r="GV16" s="238"/>
      <c r="GW16" s="238"/>
      <c r="GX16" s="238"/>
      <c r="GY16" s="238"/>
      <c r="GZ16" s="238"/>
      <c r="HA16" s="238"/>
      <c r="HB16" s="238"/>
      <c r="HC16" s="238"/>
      <c r="HD16" s="238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238"/>
      <c r="IH16" s="238"/>
      <c r="II16" s="238"/>
      <c r="IJ16" s="238"/>
      <c r="IK16" s="238"/>
      <c r="IL16" s="238"/>
      <c r="IM16" s="238"/>
      <c r="IN16" s="238"/>
      <c r="IO16" s="238"/>
      <c r="IP16" s="238"/>
      <c r="IQ16" s="238"/>
      <c r="IR16" s="238"/>
      <c r="IS16" s="238"/>
      <c r="IT16" s="238"/>
      <c r="IU16" s="238"/>
    </row>
    <row r="17" spans="1:255" ht="32.25" customHeight="1">
      <c r="A17" s="462">
        <v>7</v>
      </c>
      <c r="B17" s="275">
        <v>6444</v>
      </c>
      <c r="C17" s="276" t="s">
        <v>37</v>
      </c>
      <c r="D17" s="276" t="s">
        <v>38</v>
      </c>
      <c r="E17" s="275">
        <v>6150</v>
      </c>
      <c r="F17" s="276" t="s">
        <v>98</v>
      </c>
      <c r="G17" s="276" t="s">
        <v>99</v>
      </c>
      <c r="H17" s="463" t="s">
        <v>198</v>
      </c>
      <c r="I17" s="463" t="s">
        <v>130</v>
      </c>
      <c r="J17" s="463"/>
      <c r="K17" s="464" t="s">
        <v>52</v>
      </c>
      <c r="L17" s="445"/>
      <c r="M17" s="236"/>
      <c r="N17" s="237"/>
      <c r="O17" s="237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38"/>
      <c r="GR17" s="238"/>
      <c r="GS17" s="238"/>
      <c r="GT17" s="238"/>
      <c r="GU17" s="238"/>
      <c r="GV17" s="238"/>
      <c r="GW17" s="238"/>
      <c r="GX17" s="238"/>
      <c r="GY17" s="238"/>
      <c r="GZ17" s="238"/>
      <c r="HA17" s="238"/>
      <c r="HB17" s="238"/>
      <c r="HC17" s="238"/>
      <c r="HD17" s="238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  <c r="IF17" s="238"/>
      <c r="IG17" s="238"/>
      <c r="IH17" s="238"/>
      <c r="II17" s="238"/>
      <c r="IJ17" s="238"/>
      <c r="IK17" s="238"/>
      <c r="IL17" s="238"/>
      <c r="IM17" s="238"/>
      <c r="IN17" s="238"/>
      <c r="IO17" s="238"/>
      <c r="IP17" s="238"/>
      <c r="IQ17" s="238"/>
      <c r="IR17" s="238"/>
      <c r="IS17" s="238"/>
      <c r="IT17" s="238"/>
      <c r="IU17" s="238"/>
    </row>
    <row r="18" spans="1:255" ht="32.25" customHeight="1">
      <c r="A18" s="462"/>
      <c r="B18" s="275">
        <v>6018</v>
      </c>
      <c r="C18" s="276" t="s">
        <v>43</v>
      </c>
      <c r="D18" s="276" t="s">
        <v>44</v>
      </c>
      <c r="E18" s="275">
        <v>6145</v>
      </c>
      <c r="F18" s="276" t="s">
        <v>156</v>
      </c>
      <c r="G18" s="276" t="s">
        <v>33</v>
      </c>
      <c r="H18" s="463"/>
      <c r="I18" s="463"/>
      <c r="J18" s="463"/>
      <c r="K18" s="465"/>
      <c r="L18" s="445"/>
      <c r="M18" s="236"/>
      <c r="N18" s="237"/>
      <c r="O18" s="237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  <c r="IU18" s="238"/>
    </row>
    <row r="19" spans="1:255" ht="32.25" customHeight="1">
      <c r="A19" s="462">
        <v>8</v>
      </c>
      <c r="B19" s="275"/>
      <c r="C19" s="276"/>
      <c r="D19" s="276"/>
      <c r="E19" s="275"/>
      <c r="F19" s="276"/>
      <c r="G19" s="276"/>
      <c r="H19" s="463"/>
      <c r="I19" s="463"/>
      <c r="J19" s="463"/>
      <c r="K19" s="464"/>
      <c r="L19" s="445"/>
      <c r="M19" s="236"/>
      <c r="N19" s="237"/>
      <c r="O19" s="237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38"/>
      <c r="GR19" s="238"/>
      <c r="GS19" s="238"/>
      <c r="GT19" s="238"/>
      <c r="GU19" s="238"/>
      <c r="GV19" s="238"/>
      <c r="GW19" s="238"/>
      <c r="GX19" s="238"/>
      <c r="GY19" s="238"/>
      <c r="GZ19" s="238"/>
      <c r="HA19" s="238"/>
      <c r="HB19" s="238"/>
      <c r="HC19" s="238"/>
      <c r="HD19" s="238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238"/>
      <c r="IH19" s="238"/>
      <c r="II19" s="238"/>
      <c r="IJ19" s="238"/>
      <c r="IK19" s="238"/>
      <c r="IL19" s="238"/>
      <c r="IM19" s="238"/>
      <c r="IN19" s="238"/>
      <c r="IO19" s="238"/>
      <c r="IP19" s="238"/>
      <c r="IQ19" s="238"/>
      <c r="IR19" s="238"/>
      <c r="IS19" s="238"/>
      <c r="IT19" s="238"/>
      <c r="IU19" s="238"/>
    </row>
    <row r="20" spans="1:255" ht="32.25" customHeight="1">
      <c r="A20" s="462"/>
      <c r="B20" s="275"/>
      <c r="C20" s="276"/>
      <c r="D20" s="276"/>
      <c r="E20" s="275"/>
      <c r="F20" s="276"/>
      <c r="G20" s="276"/>
      <c r="H20" s="463"/>
      <c r="I20" s="463"/>
      <c r="J20" s="463"/>
      <c r="K20" s="465"/>
      <c r="L20" s="445"/>
      <c r="M20" s="236"/>
      <c r="N20" s="237"/>
      <c r="O20" s="237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  <c r="IU20" s="238"/>
    </row>
    <row r="21" spans="1:255" ht="32.25" customHeight="1">
      <c r="A21" s="462">
        <v>9</v>
      </c>
      <c r="B21" s="275"/>
      <c r="C21" s="276"/>
      <c r="D21" s="276"/>
      <c r="E21" s="275"/>
      <c r="F21" s="276"/>
      <c r="G21" s="276"/>
      <c r="H21" s="463"/>
      <c r="I21" s="463"/>
      <c r="J21" s="463"/>
      <c r="K21" s="464"/>
      <c r="L21" s="445"/>
      <c r="M21" s="236"/>
      <c r="N21" s="237"/>
      <c r="O21" s="237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238"/>
      <c r="IH21" s="238"/>
      <c r="II21" s="238"/>
      <c r="IJ21" s="238"/>
      <c r="IK21" s="238"/>
      <c r="IL21" s="238"/>
      <c r="IM21" s="238"/>
      <c r="IN21" s="238"/>
      <c r="IO21" s="238"/>
      <c r="IP21" s="238"/>
      <c r="IQ21" s="238"/>
      <c r="IR21" s="238"/>
      <c r="IS21" s="238"/>
      <c r="IT21" s="238"/>
      <c r="IU21" s="238"/>
    </row>
    <row r="22" spans="1:255" ht="32.25" customHeight="1">
      <c r="A22" s="462"/>
      <c r="B22" s="275"/>
      <c r="C22" s="276"/>
      <c r="D22" s="276"/>
      <c r="E22" s="275"/>
      <c r="F22" s="276"/>
      <c r="G22" s="276"/>
      <c r="H22" s="463"/>
      <c r="I22" s="463"/>
      <c r="J22" s="463"/>
      <c r="K22" s="465"/>
      <c r="L22" s="445"/>
      <c r="M22" s="236"/>
      <c r="N22" s="237"/>
      <c r="O22" s="237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238"/>
      <c r="IH22" s="238"/>
      <c r="II22" s="238"/>
      <c r="IJ22" s="238"/>
      <c r="IK22" s="238"/>
      <c r="IL22" s="238"/>
      <c r="IM22" s="238"/>
      <c r="IN22" s="238"/>
      <c r="IO22" s="238"/>
      <c r="IP22" s="238"/>
      <c r="IQ22" s="238"/>
      <c r="IR22" s="238"/>
      <c r="IS22" s="238"/>
      <c r="IT22" s="238"/>
      <c r="IU22" s="238"/>
    </row>
    <row r="23" spans="1:255" s="265" customFormat="1" ht="36.75" customHeight="1">
      <c r="A23" s="469" t="s">
        <v>53</v>
      </c>
      <c r="B23" s="469"/>
      <c r="C23" s="469"/>
      <c r="D23" s="470" t="s">
        <v>54</v>
      </c>
      <c r="E23" s="470"/>
      <c r="F23" s="279"/>
      <c r="G23" s="280"/>
      <c r="H23" s="470" t="s">
        <v>54</v>
      </c>
      <c r="I23" s="470"/>
      <c r="J23" s="470"/>
      <c r="K23" s="280"/>
      <c r="L23" s="445"/>
      <c r="M23" s="262"/>
      <c r="N23" s="263"/>
      <c r="O23" s="263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  <c r="DN23" s="264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4"/>
      <c r="ET23" s="264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4"/>
      <c r="FF23" s="264"/>
      <c r="FG23" s="264"/>
      <c r="FH23" s="264"/>
      <c r="FI23" s="264"/>
      <c r="FJ23" s="264"/>
      <c r="FK23" s="264"/>
      <c r="FL23" s="264"/>
      <c r="FM23" s="264"/>
      <c r="FN23" s="264"/>
      <c r="FO23" s="264"/>
      <c r="FP23" s="264"/>
      <c r="FQ23" s="264"/>
      <c r="FR23" s="264"/>
      <c r="FS23" s="264"/>
      <c r="FT23" s="264"/>
      <c r="FU23" s="264"/>
      <c r="FV23" s="264"/>
      <c r="FW23" s="264"/>
      <c r="FX23" s="264"/>
      <c r="FY23" s="264"/>
      <c r="FZ23" s="264"/>
      <c r="GA23" s="264"/>
      <c r="GB23" s="264"/>
      <c r="GC23" s="264"/>
      <c r="GD23" s="264"/>
      <c r="GE23" s="264"/>
      <c r="GF23" s="264"/>
      <c r="GG23" s="264"/>
      <c r="GH23" s="264"/>
      <c r="GI23" s="264"/>
      <c r="GJ23" s="264"/>
      <c r="GK23" s="264"/>
      <c r="GL23" s="264"/>
      <c r="GM23" s="264"/>
      <c r="GN23" s="264"/>
      <c r="GO23" s="264"/>
      <c r="GP23" s="264"/>
      <c r="GQ23" s="264"/>
      <c r="GR23" s="264"/>
      <c r="GS23" s="264"/>
      <c r="GT23" s="264"/>
      <c r="GU23" s="264"/>
      <c r="GV23" s="264"/>
      <c r="GW23" s="264"/>
      <c r="GX23" s="264"/>
      <c r="GY23" s="264"/>
      <c r="GZ23" s="264"/>
      <c r="HA23" s="264"/>
      <c r="HB23" s="264"/>
      <c r="HC23" s="264"/>
      <c r="HD23" s="264"/>
      <c r="HE23" s="264"/>
      <c r="HF23" s="264"/>
      <c r="HG23" s="264"/>
      <c r="HH23" s="264"/>
      <c r="HI23" s="264"/>
      <c r="HJ23" s="264"/>
      <c r="HK23" s="264"/>
      <c r="HL23" s="264"/>
      <c r="HM23" s="264"/>
      <c r="HN23" s="264"/>
      <c r="HO23" s="264"/>
      <c r="HP23" s="264"/>
      <c r="HQ23" s="264"/>
      <c r="HR23" s="264"/>
      <c r="HS23" s="264"/>
      <c r="HT23" s="264"/>
      <c r="HU23" s="264"/>
      <c r="HV23" s="264"/>
      <c r="HW23" s="264"/>
      <c r="HX23" s="264"/>
      <c r="HY23" s="264"/>
      <c r="HZ23" s="264"/>
      <c r="IA23" s="264"/>
      <c r="IB23" s="264"/>
      <c r="IC23" s="264"/>
      <c r="ID23" s="264"/>
      <c r="IE23" s="264"/>
      <c r="IF23" s="264"/>
      <c r="IG23" s="264"/>
      <c r="IH23" s="264"/>
      <c r="II23" s="264"/>
      <c r="IJ23" s="264"/>
      <c r="IK23" s="264"/>
      <c r="IL23" s="264"/>
      <c r="IM23" s="264"/>
      <c r="IN23" s="264"/>
      <c r="IO23" s="264"/>
      <c r="IP23" s="264"/>
      <c r="IQ23" s="264"/>
      <c r="IR23" s="264"/>
      <c r="IS23" s="264"/>
      <c r="IT23" s="264"/>
      <c r="IU23" s="264"/>
    </row>
    <row r="24" spans="1:255" ht="24.75" customHeight="1">
      <c r="A24" s="471"/>
      <c r="B24" s="471"/>
      <c r="C24" s="281"/>
      <c r="D24" s="467"/>
      <c r="E24" s="467"/>
      <c r="F24" s="466"/>
      <c r="G24" s="466"/>
      <c r="H24" s="467"/>
      <c r="I24" s="467"/>
      <c r="J24" s="467"/>
      <c r="K24" s="282"/>
      <c r="L24" s="445"/>
      <c r="M24" s="236"/>
      <c r="N24" s="237"/>
      <c r="O24" s="237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238"/>
      <c r="IH24" s="238"/>
      <c r="II24" s="238"/>
      <c r="IJ24" s="238"/>
      <c r="IK24" s="238"/>
      <c r="IL24" s="238"/>
      <c r="IM24" s="238"/>
      <c r="IN24" s="238"/>
      <c r="IO24" s="238"/>
      <c r="IP24" s="238"/>
      <c r="IQ24" s="238"/>
      <c r="IR24" s="238"/>
      <c r="IS24" s="238"/>
      <c r="IT24" s="238"/>
      <c r="IU24" s="238"/>
    </row>
    <row r="25" spans="1:255" ht="24.75" customHeight="1">
      <c r="A25" s="471"/>
      <c r="B25" s="471"/>
      <c r="C25" s="281"/>
      <c r="D25" s="467"/>
      <c r="E25" s="467"/>
      <c r="F25" s="466"/>
      <c r="G25" s="466"/>
      <c r="H25" s="467"/>
      <c r="I25" s="467"/>
      <c r="J25" s="467"/>
      <c r="K25" s="282"/>
      <c r="L25" s="445"/>
      <c r="M25" s="236"/>
      <c r="N25" s="237"/>
      <c r="O25" s="237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238"/>
      <c r="IH25" s="238"/>
      <c r="II25" s="238"/>
      <c r="IJ25" s="238"/>
      <c r="IK25" s="238"/>
      <c r="IL25" s="238"/>
      <c r="IM25" s="238"/>
      <c r="IN25" s="238"/>
      <c r="IO25" s="238"/>
      <c r="IP25" s="238"/>
      <c r="IQ25" s="238"/>
      <c r="IR25" s="238"/>
      <c r="IS25" s="238"/>
      <c r="IT25" s="238"/>
      <c r="IU25" s="238"/>
    </row>
    <row r="26" spans="1:255" ht="24.75" customHeight="1">
      <c r="A26" s="480" t="s">
        <v>55</v>
      </c>
      <c r="B26" s="480"/>
      <c r="D26" s="284"/>
      <c r="E26" s="284"/>
      <c r="G26" s="284"/>
      <c r="H26" s="284"/>
      <c r="I26" s="284"/>
      <c r="J26" s="284"/>
      <c r="K26" s="282"/>
      <c r="L26" s="445"/>
      <c r="M26" s="236"/>
      <c r="N26" s="237"/>
      <c r="O26" s="237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238"/>
      <c r="IH26" s="238"/>
      <c r="II26" s="238"/>
      <c r="IJ26" s="238"/>
      <c r="IK26" s="238"/>
      <c r="IL26" s="238"/>
      <c r="IM26" s="238"/>
      <c r="IN26" s="238"/>
      <c r="IO26" s="238"/>
      <c r="IP26" s="238"/>
      <c r="IQ26" s="238"/>
      <c r="IR26" s="238"/>
      <c r="IS26" s="238"/>
      <c r="IT26" s="238"/>
      <c r="IU26" s="238"/>
    </row>
    <row r="27" spans="1:255" ht="24.75" customHeight="1">
      <c r="A27" s="480"/>
      <c r="B27" s="480"/>
      <c r="C27" s="481" t="s">
        <v>279</v>
      </c>
      <c r="D27" s="481"/>
      <c r="E27" s="482"/>
      <c r="F27" s="481" t="s">
        <v>118</v>
      </c>
      <c r="G27" s="481"/>
      <c r="H27" s="481"/>
      <c r="I27" s="481"/>
      <c r="J27" s="481"/>
      <c r="K27" s="282"/>
      <c r="L27" s="445"/>
      <c r="M27" s="236"/>
      <c r="N27" s="237"/>
      <c r="O27" s="237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238"/>
      <c r="IH27" s="238"/>
      <c r="II27" s="238"/>
      <c r="IJ27" s="238"/>
      <c r="IK27" s="238"/>
      <c r="IL27" s="238"/>
      <c r="IM27" s="238"/>
      <c r="IN27" s="238"/>
      <c r="IO27" s="238"/>
      <c r="IP27" s="238"/>
      <c r="IQ27" s="238"/>
      <c r="IR27" s="238"/>
      <c r="IS27" s="238"/>
      <c r="IT27" s="238"/>
      <c r="IU27" s="238"/>
    </row>
    <row r="28" spans="1:255" ht="24.75" customHeight="1">
      <c r="A28" s="282"/>
      <c r="B28" s="282"/>
      <c r="C28" s="285" t="s">
        <v>56</v>
      </c>
      <c r="D28" s="286"/>
      <c r="E28" s="286"/>
      <c r="F28" s="285" t="s">
        <v>57</v>
      </c>
      <c r="G28" s="286"/>
      <c r="H28" s="286"/>
      <c r="I28" s="286"/>
      <c r="J28" s="287"/>
      <c r="K28" s="282"/>
      <c r="L28" s="445"/>
      <c r="M28" s="236"/>
      <c r="N28" s="237"/>
      <c r="O28" s="237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</row>
    <row r="29" spans="1:255" s="265" customFormat="1" ht="45.75" customHeight="1">
      <c r="A29" s="483" t="s">
        <v>58</v>
      </c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45"/>
      <c r="M29" s="262"/>
      <c r="N29" s="263"/>
      <c r="O29" s="263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4"/>
      <c r="DE29" s="264"/>
      <c r="DF29" s="264"/>
      <c r="DG29" s="264"/>
      <c r="DH29" s="264"/>
      <c r="DI29" s="264"/>
      <c r="DJ29" s="264"/>
      <c r="DK29" s="264"/>
      <c r="DL29" s="264"/>
      <c r="DM29" s="264"/>
      <c r="DN29" s="264"/>
      <c r="DO29" s="264"/>
      <c r="DP29" s="264"/>
      <c r="DQ29" s="264"/>
      <c r="DR29" s="264"/>
      <c r="DS29" s="264"/>
      <c r="DT29" s="264"/>
      <c r="DU29" s="264"/>
      <c r="DV29" s="264"/>
      <c r="DW29" s="264"/>
      <c r="DX29" s="264"/>
      <c r="DY29" s="264"/>
      <c r="DZ29" s="264"/>
      <c r="EA29" s="264"/>
      <c r="EB29" s="264"/>
      <c r="EC29" s="264"/>
      <c r="ED29" s="264"/>
      <c r="EE29" s="264"/>
      <c r="EF29" s="264"/>
      <c r="EG29" s="264"/>
      <c r="EH29" s="264"/>
      <c r="EI29" s="264"/>
      <c r="EJ29" s="264"/>
      <c r="EK29" s="264"/>
      <c r="EL29" s="264"/>
      <c r="EM29" s="264"/>
      <c r="EN29" s="264"/>
      <c r="EO29" s="264"/>
      <c r="EP29" s="264"/>
      <c r="EQ29" s="264"/>
      <c r="ER29" s="264"/>
      <c r="ES29" s="264"/>
      <c r="ET29" s="264"/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4"/>
      <c r="FI29" s="264"/>
      <c r="FJ29" s="264"/>
      <c r="FK29" s="264"/>
      <c r="FL29" s="264"/>
      <c r="FM29" s="264"/>
      <c r="FN29" s="264"/>
      <c r="FO29" s="264"/>
      <c r="FP29" s="264"/>
      <c r="FQ29" s="264"/>
      <c r="FR29" s="264"/>
      <c r="FS29" s="264"/>
      <c r="FT29" s="264"/>
      <c r="FU29" s="264"/>
      <c r="FV29" s="264"/>
      <c r="FW29" s="264"/>
      <c r="FX29" s="264"/>
      <c r="FY29" s="264"/>
      <c r="FZ29" s="264"/>
      <c r="GA29" s="264"/>
      <c r="GB29" s="264"/>
      <c r="GC29" s="264"/>
      <c r="GD29" s="264"/>
      <c r="GE29" s="264"/>
      <c r="GF29" s="264"/>
      <c r="GG29" s="264"/>
      <c r="GH29" s="264"/>
      <c r="GI29" s="264"/>
      <c r="GJ29" s="264"/>
      <c r="GK29" s="264"/>
      <c r="GL29" s="264"/>
      <c r="GM29" s="264"/>
      <c r="GN29" s="264"/>
      <c r="GO29" s="264"/>
      <c r="GP29" s="264"/>
      <c r="GQ29" s="264"/>
      <c r="GR29" s="264"/>
      <c r="GS29" s="264"/>
      <c r="GT29" s="264"/>
      <c r="GU29" s="264"/>
      <c r="GV29" s="264"/>
      <c r="GW29" s="264"/>
      <c r="GX29" s="264"/>
      <c r="GY29" s="264"/>
      <c r="GZ29" s="264"/>
      <c r="HA29" s="264"/>
      <c r="HB29" s="264"/>
      <c r="HC29" s="264"/>
      <c r="HD29" s="264"/>
      <c r="HE29" s="264"/>
      <c r="HF29" s="264"/>
      <c r="HG29" s="264"/>
      <c r="HH29" s="264"/>
      <c r="HI29" s="264"/>
      <c r="HJ29" s="264"/>
      <c r="HK29" s="264"/>
      <c r="HL29" s="264"/>
      <c r="HM29" s="264"/>
      <c r="HN29" s="264"/>
      <c r="HO29" s="264"/>
      <c r="HP29" s="264"/>
      <c r="HQ29" s="264"/>
      <c r="HR29" s="264"/>
      <c r="HS29" s="264"/>
      <c r="HT29" s="264"/>
      <c r="HU29" s="264"/>
      <c r="HV29" s="264"/>
      <c r="HW29" s="264"/>
      <c r="HX29" s="264"/>
      <c r="HY29" s="264"/>
      <c r="HZ29" s="264"/>
      <c r="IA29" s="264"/>
      <c r="IB29" s="264"/>
      <c r="IC29" s="264"/>
      <c r="ID29" s="264"/>
      <c r="IE29" s="264"/>
      <c r="IF29" s="264"/>
      <c r="IG29" s="264"/>
      <c r="IH29" s="264"/>
      <c r="II29" s="264"/>
      <c r="IJ29" s="264"/>
      <c r="IK29" s="264"/>
      <c r="IL29" s="264"/>
      <c r="IM29" s="264"/>
      <c r="IN29" s="264"/>
      <c r="IO29" s="264"/>
      <c r="IP29" s="264"/>
      <c r="IQ29" s="264"/>
      <c r="IR29" s="264"/>
      <c r="IS29" s="264"/>
      <c r="IT29" s="264"/>
      <c r="IU29" s="264"/>
    </row>
    <row r="30" spans="1:255" ht="30.75" customHeight="1">
      <c r="A30" s="479"/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45"/>
      <c r="M30" s="236"/>
      <c r="N30" s="237"/>
      <c r="O30" s="237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238"/>
      <c r="EE30" s="238"/>
      <c r="EF30" s="238"/>
      <c r="EG30" s="238"/>
      <c r="EH30" s="238"/>
      <c r="EI30" s="238"/>
      <c r="EJ30" s="238"/>
      <c r="EK30" s="238"/>
      <c r="EL30" s="238"/>
      <c r="EM30" s="238"/>
      <c r="EN30" s="238"/>
      <c r="EO30" s="238"/>
      <c r="EP30" s="238"/>
      <c r="EQ30" s="238"/>
      <c r="ER30" s="238"/>
      <c r="ES30" s="238"/>
      <c r="ET30" s="238"/>
      <c r="EU30" s="238"/>
      <c r="EV30" s="238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8"/>
      <c r="FH30" s="238"/>
      <c r="FI30" s="238"/>
      <c r="FJ30" s="238"/>
      <c r="FK30" s="238"/>
      <c r="FL30" s="238"/>
      <c r="FM30" s="238"/>
      <c r="FN30" s="238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238"/>
      <c r="GE30" s="238"/>
      <c r="GF30" s="238"/>
      <c r="GG30" s="238"/>
      <c r="GH30" s="238"/>
      <c r="GI30" s="238"/>
      <c r="GJ30" s="238"/>
      <c r="GK30" s="238"/>
      <c r="GL30" s="238"/>
      <c r="GM30" s="238"/>
      <c r="GN30" s="238"/>
      <c r="GO30" s="238"/>
      <c r="GP30" s="238"/>
      <c r="GQ30" s="238"/>
      <c r="GR30" s="238"/>
      <c r="GS30" s="238"/>
      <c r="GT30" s="238"/>
      <c r="GU30" s="238"/>
      <c r="GV30" s="238"/>
      <c r="GW30" s="238"/>
      <c r="GX30" s="238"/>
      <c r="GY30" s="238"/>
      <c r="GZ30" s="238"/>
      <c r="HA30" s="238"/>
      <c r="HB30" s="238"/>
      <c r="HC30" s="238"/>
      <c r="HD30" s="238"/>
      <c r="HE30" s="238"/>
      <c r="HF30" s="238"/>
      <c r="HG30" s="238"/>
      <c r="HH30" s="238"/>
      <c r="HI30" s="238"/>
      <c r="HJ30" s="238"/>
      <c r="HK30" s="238"/>
      <c r="HL30" s="238"/>
      <c r="HM30" s="238"/>
      <c r="HN30" s="238"/>
      <c r="HO30" s="238"/>
      <c r="HP30" s="238"/>
      <c r="HQ30" s="238"/>
      <c r="HR30" s="238"/>
      <c r="HS30" s="238"/>
      <c r="HT30" s="238"/>
      <c r="HU30" s="238"/>
      <c r="HV30" s="238"/>
      <c r="HW30" s="238"/>
      <c r="HX30" s="238"/>
      <c r="HY30" s="238"/>
      <c r="HZ30" s="238"/>
      <c r="IA30" s="238"/>
      <c r="IB30" s="238"/>
      <c r="IC30" s="238"/>
      <c r="ID30" s="238"/>
      <c r="IE30" s="238"/>
      <c r="IF30" s="238"/>
      <c r="IG30" s="238"/>
      <c r="IH30" s="238"/>
      <c r="II30" s="238"/>
      <c r="IJ30" s="238"/>
      <c r="IK30" s="238"/>
      <c r="IL30" s="238"/>
      <c r="IM30" s="238"/>
      <c r="IN30" s="238"/>
      <c r="IO30" s="238"/>
      <c r="IP30" s="238"/>
      <c r="IQ30" s="238"/>
      <c r="IR30" s="238"/>
      <c r="IS30" s="238"/>
      <c r="IT30" s="238"/>
      <c r="IU30" s="238"/>
    </row>
    <row r="31" spans="1:255" ht="30.75" customHeight="1">
      <c r="A31" s="468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45"/>
      <c r="M31" s="236"/>
      <c r="N31" s="237"/>
      <c r="O31" s="237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  <c r="HU31" s="238"/>
      <c r="HV31" s="238"/>
      <c r="HW31" s="238"/>
      <c r="HX31" s="238"/>
      <c r="HY31" s="238"/>
      <c r="HZ31" s="238"/>
      <c r="IA31" s="238"/>
      <c r="IB31" s="238"/>
      <c r="IC31" s="238"/>
      <c r="ID31" s="238"/>
      <c r="IE31" s="238"/>
      <c r="IF31" s="238"/>
      <c r="IG31" s="238"/>
      <c r="IH31" s="238"/>
      <c r="II31" s="238"/>
      <c r="IJ31" s="238"/>
      <c r="IK31" s="238"/>
      <c r="IL31" s="238"/>
      <c r="IM31" s="238"/>
      <c r="IN31" s="238"/>
      <c r="IO31" s="238"/>
      <c r="IP31" s="238"/>
      <c r="IQ31" s="238"/>
      <c r="IR31" s="238"/>
      <c r="IS31" s="238"/>
      <c r="IT31" s="238"/>
      <c r="IU31" s="238"/>
    </row>
    <row r="32" spans="1:255" ht="32.25" customHeight="1">
      <c r="A32" s="468" t="s">
        <v>280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45"/>
      <c r="M32" s="236"/>
      <c r="N32" s="237"/>
      <c r="O32" s="237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8"/>
      <c r="IQ32" s="238"/>
      <c r="IR32" s="238"/>
      <c r="IS32" s="238"/>
      <c r="IT32" s="238"/>
      <c r="IU32" s="238"/>
    </row>
    <row r="33" spans="1:255" ht="32.25" customHeight="1">
      <c r="A33" s="468"/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45"/>
      <c r="M33" s="236"/>
      <c r="N33" s="237"/>
      <c r="O33" s="237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</row>
    <row r="34" spans="1:255" ht="32.25" customHeight="1">
      <c r="A34" s="468"/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45"/>
      <c r="M34" s="236"/>
      <c r="N34" s="237"/>
      <c r="O34" s="237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38"/>
      <c r="ED34" s="238"/>
      <c r="EE34" s="238"/>
      <c r="EF34" s="238"/>
      <c r="EG34" s="238"/>
      <c r="EH34" s="238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8"/>
      <c r="ET34" s="238"/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8"/>
      <c r="FF34" s="238"/>
      <c r="FG34" s="238"/>
      <c r="FH34" s="238"/>
      <c r="FI34" s="238"/>
      <c r="FJ34" s="238"/>
      <c r="FK34" s="238"/>
      <c r="FL34" s="238"/>
      <c r="FM34" s="238"/>
      <c r="FN34" s="238"/>
      <c r="FO34" s="238"/>
      <c r="FP34" s="238"/>
      <c r="FQ34" s="238"/>
      <c r="FR34" s="238"/>
      <c r="FS34" s="238"/>
      <c r="FT34" s="238"/>
      <c r="FU34" s="238"/>
      <c r="FV34" s="238"/>
      <c r="FW34" s="238"/>
      <c r="FX34" s="238"/>
      <c r="FY34" s="238"/>
      <c r="FZ34" s="238"/>
      <c r="GA34" s="238"/>
      <c r="GB34" s="238"/>
      <c r="GC34" s="238"/>
      <c r="GD34" s="238"/>
      <c r="GE34" s="238"/>
      <c r="GF34" s="238"/>
      <c r="GG34" s="238"/>
      <c r="GH34" s="238"/>
      <c r="GI34" s="238"/>
      <c r="GJ34" s="238"/>
      <c r="GK34" s="238"/>
      <c r="GL34" s="238"/>
      <c r="GM34" s="238"/>
      <c r="GN34" s="238"/>
      <c r="GO34" s="238"/>
      <c r="GP34" s="238"/>
      <c r="GQ34" s="238"/>
      <c r="GR34" s="238"/>
      <c r="GS34" s="238"/>
      <c r="GT34" s="238"/>
      <c r="GU34" s="238"/>
      <c r="GV34" s="238"/>
      <c r="GW34" s="238"/>
      <c r="GX34" s="238"/>
      <c r="GY34" s="238"/>
      <c r="GZ34" s="238"/>
      <c r="HA34" s="238"/>
      <c r="HB34" s="238"/>
      <c r="HC34" s="238"/>
      <c r="HD34" s="238"/>
      <c r="HE34" s="238"/>
      <c r="HF34" s="238"/>
      <c r="HG34" s="238"/>
      <c r="HH34" s="238"/>
      <c r="HI34" s="238"/>
      <c r="HJ34" s="238"/>
      <c r="HK34" s="238"/>
      <c r="HL34" s="238"/>
      <c r="HM34" s="238"/>
      <c r="HN34" s="238"/>
      <c r="HO34" s="238"/>
      <c r="HP34" s="238"/>
      <c r="HQ34" s="238"/>
      <c r="HR34" s="238"/>
      <c r="HS34" s="238"/>
      <c r="HT34" s="238"/>
      <c r="HU34" s="238"/>
      <c r="HV34" s="238"/>
      <c r="HW34" s="238"/>
      <c r="HX34" s="238"/>
      <c r="HY34" s="238"/>
      <c r="HZ34" s="238"/>
      <c r="IA34" s="238"/>
      <c r="IB34" s="238"/>
      <c r="IC34" s="238"/>
      <c r="ID34" s="238"/>
      <c r="IE34" s="238"/>
      <c r="IF34" s="238"/>
      <c r="IG34" s="238"/>
      <c r="IH34" s="238"/>
      <c r="II34" s="238"/>
      <c r="IJ34" s="238"/>
      <c r="IK34" s="238"/>
      <c r="IL34" s="238"/>
      <c r="IM34" s="238"/>
      <c r="IN34" s="238"/>
      <c r="IO34" s="238"/>
      <c r="IP34" s="238"/>
      <c r="IQ34" s="238"/>
      <c r="IR34" s="238"/>
      <c r="IS34" s="238"/>
      <c r="IT34" s="238"/>
      <c r="IU34" s="238"/>
    </row>
    <row r="35" spans="1:255" ht="30" customHeight="1">
      <c r="A35" s="468"/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45"/>
      <c r="M35" s="236"/>
      <c r="N35" s="237"/>
      <c r="O35" s="237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8"/>
      <c r="FL35" s="238"/>
      <c r="FM35" s="238"/>
      <c r="FN35" s="238"/>
      <c r="FO35" s="238"/>
      <c r="FP35" s="238"/>
      <c r="FQ35" s="238"/>
      <c r="FR35" s="238"/>
      <c r="FS35" s="238"/>
      <c r="FT35" s="238"/>
      <c r="FU35" s="238"/>
      <c r="FV35" s="238"/>
      <c r="FW35" s="238"/>
      <c r="FX35" s="238"/>
      <c r="FY35" s="238"/>
      <c r="FZ35" s="238"/>
      <c r="GA35" s="238"/>
      <c r="GB35" s="238"/>
      <c r="GC35" s="238"/>
      <c r="GD35" s="238"/>
      <c r="GE35" s="238"/>
      <c r="GF35" s="238"/>
      <c r="GG35" s="238"/>
      <c r="GH35" s="238"/>
      <c r="GI35" s="238"/>
      <c r="GJ35" s="238"/>
      <c r="GK35" s="238"/>
      <c r="GL35" s="238"/>
      <c r="GM35" s="238"/>
      <c r="GN35" s="238"/>
      <c r="GO35" s="238"/>
      <c r="GP35" s="238"/>
      <c r="GQ35" s="238"/>
      <c r="GR35" s="238"/>
      <c r="GS35" s="238"/>
      <c r="GT35" s="238"/>
      <c r="GU35" s="238"/>
      <c r="GV35" s="238"/>
      <c r="GW35" s="238"/>
      <c r="GX35" s="238"/>
      <c r="GY35" s="238"/>
      <c r="GZ35" s="238"/>
      <c r="HA35" s="238"/>
      <c r="HB35" s="238"/>
      <c r="HC35" s="238"/>
      <c r="HD35" s="238"/>
      <c r="HE35" s="238"/>
      <c r="HF35" s="238"/>
      <c r="HG35" s="238"/>
      <c r="HH35" s="238"/>
      <c r="HI35" s="238"/>
      <c r="HJ35" s="238"/>
      <c r="HK35" s="238"/>
      <c r="HL35" s="238"/>
      <c r="HM35" s="238"/>
      <c r="HN35" s="238"/>
      <c r="HO35" s="238"/>
      <c r="HP35" s="238"/>
      <c r="HQ35" s="238"/>
      <c r="HR35" s="238"/>
      <c r="HS35" s="238"/>
      <c r="HT35" s="238"/>
      <c r="HU35" s="238"/>
      <c r="HV35" s="238"/>
      <c r="HW35" s="238"/>
      <c r="HX35" s="238"/>
      <c r="HY35" s="238"/>
      <c r="HZ35" s="238"/>
      <c r="IA35" s="238"/>
      <c r="IB35" s="238"/>
      <c r="IC35" s="238"/>
      <c r="ID35" s="238"/>
      <c r="IE35" s="238"/>
      <c r="IF35" s="238"/>
      <c r="IG35" s="238"/>
      <c r="IH35" s="238"/>
      <c r="II35" s="238"/>
      <c r="IJ35" s="238"/>
      <c r="IK35" s="238"/>
      <c r="IL35" s="238"/>
      <c r="IM35" s="238"/>
      <c r="IN35" s="238"/>
      <c r="IO35" s="238"/>
      <c r="IP35" s="238"/>
      <c r="IQ35" s="238"/>
      <c r="IR35" s="238"/>
      <c r="IS35" s="238"/>
      <c r="IT35" s="238"/>
      <c r="IU35" s="238"/>
    </row>
    <row r="36" spans="1:255" ht="30.75" customHeight="1">
      <c r="A36" s="468"/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45"/>
      <c r="M36" s="236"/>
      <c r="N36" s="237"/>
      <c r="O36" s="237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38"/>
      <c r="GR36" s="238"/>
      <c r="GS36" s="238"/>
      <c r="GT36" s="238"/>
      <c r="GU36" s="238"/>
      <c r="GV36" s="238"/>
      <c r="GW36" s="238"/>
      <c r="GX36" s="238"/>
      <c r="GY36" s="238"/>
      <c r="GZ36" s="238"/>
      <c r="HA36" s="238"/>
      <c r="HB36" s="238"/>
      <c r="HC36" s="238"/>
      <c r="HD36" s="238"/>
      <c r="HE36" s="238"/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8"/>
      <c r="HS36" s="238"/>
      <c r="HT36" s="238"/>
      <c r="HU36" s="238"/>
      <c r="HV36" s="238"/>
      <c r="HW36" s="238"/>
      <c r="HX36" s="238"/>
      <c r="HY36" s="238"/>
      <c r="HZ36" s="238"/>
      <c r="IA36" s="238"/>
      <c r="IB36" s="238"/>
      <c r="IC36" s="238"/>
      <c r="ID36" s="238"/>
      <c r="IE36" s="238"/>
      <c r="IF36" s="238"/>
      <c r="IG36" s="238"/>
      <c r="IH36" s="238"/>
      <c r="II36" s="238"/>
      <c r="IJ36" s="238"/>
      <c r="IK36" s="238"/>
      <c r="IL36" s="238"/>
      <c r="IM36" s="238"/>
      <c r="IN36" s="238"/>
      <c r="IO36" s="238"/>
      <c r="IP36" s="238"/>
      <c r="IQ36" s="238"/>
      <c r="IR36" s="238"/>
      <c r="IS36" s="238"/>
      <c r="IT36" s="238"/>
      <c r="IU36" s="238"/>
    </row>
    <row r="37" spans="1:255" ht="30" customHeight="1">
      <c r="A37" s="468"/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45"/>
      <c r="M37" s="236"/>
      <c r="N37" s="237"/>
      <c r="O37" s="237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8"/>
      <c r="GQ37" s="238"/>
      <c r="GR37" s="238"/>
      <c r="GS37" s="238"/>
      <c r="GT37" s="238"/>
      <c r="GU37" s="238"/>
      <c r="GV37" s="238"/>
      <c r="GW37" s="238"/>
      <c r="GX37" s="238"/>
      <c r="GY37" s="238"/>
      <c r="GZ37" s="238"/>
      <c r="HA37" s="238"/>
      <c r="HB37" s="238"/>
      <c r="HC37" s="238"/>
      <c r="HD37" s="238"/>
      <c r="HE37" s="238"/>
      <c r="HF37" s="238"/>
      <c r="HG37" s="238"/>
      <c r="HH37" s="238"/>
      <c r="HI37" s="238"/>
      <c r="HJ37" s="238"/>
      <c r="HK37" s="238"/>
      <c r="HL37" s="238"/>
      <c r="HM37" s="238"/>
      <c r="HN37" s="238"/>
      <c r="HO37" s="238"/>
      <c r="HP37" s="238"/>
      <c r="HQ37" s="238"/>
      <c r="HR37" s="238"/>
      <c r="HS37" s="238"/>
      <c r="HT37" s="238"/>
      <c r="HU37" s="238"/>
      <c r="HV37" s="238"/>
      <c r="HW37" s="238"/>
      <c r="HX37" s="238"/>
      <c r="HY37" s="238"/>
      <c r="HZ37" s="238"/>
      <c r="IA37" s="238"/>
      <c r="IB37" s="238"/>
      <c r="IC37" s="238"/>
      <c r="ID37" s="238"/>
      <c r="IE37" s="238"/>
      <c r="IF37" s="238"/>
      <c r="IG37" s="238"/>
      <c r="IH37" s="238"/>
      <c r="II37" s="238"/>
      <c r="IJ37" s="238"/>
      <c r="IK37" s="238"/>
      <c r="IL37" s="238"/>
      <c r="IM37" s="238"/>
      <c r="IN37" s="238"/>
      <c r="IO37" s="238"/>
      <c r="IP37" s="238"/>
      <c r="IQ37" s="238"/>
      <c r="IR37" s="238"/>
      <c r="IS37" s="238"/>
      <c r="IT37" s="238"/>
      <c r="IU37" s="238"/>
    </row>
    <row r="38" spans="1:255" s="291" customFormat="1" ht="42.75" customHeight="1">
      <c r="A38" s="453" t="s">
        <v>59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45"/>
      <c r="M38" s="288"/>
      <c r="N38" s="289"/>
      <c r="O38" s="289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290"/>
      <c r="DU38" s="290"/>
      <c r="DV38" s="290"/>
      <c r="DW38" s="290"/>
      <c r="DX38" s="290"/>
      <c r="DY38" s="290"/>
      <c r="DZ38" s="290"/>
      <c r="EA38" s="290"/>
      <c r="EB38" s="290"/>
      <c r="EC38" s="290"/>
      <c r="ED38" s="290"/>
      <c r="EE38" s="290"/>
      <c r="EF38" s="290"/>
      <c r="EG38" s="290"/>
      <c r="EH38" s="290"/>
      <c r="EI38" s="290"/>
      <c r="EJ38" s="290"/>
      <c r="EK38" s="290"/>
      <c r="EL38" s="290"/>
      <c r="EM38" s="290"/>
      <c r="EN38" s="290"/>
      <c r="EO38" s="290"/>
      <c r="EP38" s="290"/>
      <c r="EQ38" s="290"/>
      <c r="ER38" s="290"/>
      <c r="ES38" s="290"/>
      <c r="ET38" s="290"/>
      <c r="EU38" s="290"/>
      <c r="EV38" s="290"/>
      <c r="EW38" s="290"/>
      <c r="EX38" s="290"/>
      <c r="EY38" s="290"/>
      <c r="EZ38" s="290"/>
      <c r="FA38" s="290"/>
      <c r="FB38" s="290"/>
      <c r="FC38" s="290"/>
      <c r="FD38" s="290"/>
      <c r="FE38" s="290"/>
      <c r="FF38" s="290"/>
      <c r="FG38" s="290"/>
      <c r="FH38" s="290"/>
      <c r="FI38" s="290"/>
      <c r="FJ38" s="290"/>
      <c r="FK38" s="290"/>
      <c r="FL38" s="290"/>
      <c r="FM38" s="290"/>
      <c r="FN38" s="290"/>
      <c r="FO38" s="290"/>
      <c r="FP38" s="290"/>
      <c r="FQ38" s="290"/>
      <c r="FR38" s="290"/>
      <c r="FS38" s="290"/>
      <c r="FT38" s="290"/>
      <c r="FU38" s="290"/>
      <c r="FV38" s="290"/>
      <c r="FW38" s="290"/>
      <c r="FX38" s="290"/>
      <c r="FY38" s="290"/>
      <c r="FZ38" s="290"/>
      <c r="GA38" s="290"/>
      <c r="GB38" s="290"/>
      <c r="GC38" s="290"/>
      <c r="GD38" s="290"/>
      <c r="GE38" s="290"/>
      <c r="GF38" s="290"/>
      <c r="GG38" s="290"/>
      <c r="GH38" s="290"/>
      <c r="GI38" s="290"/>
      <c r="GJ38" s="290"/>
      <c r="GK38" s="290"/>
      <c r="GL38" s="290"/>
      <c r="GM38" s="290"/>
      <c r="GN38" s="290"/>
      <c r="GO38" s="290"/>
      <c r="GP38" s="290"/>
      <c r="GQ38" s="290"/>
      <c r="GR38" s="290"/>
      <c r="GS38" s="290"/>
      <c r="GT38" s="290"/>
      <c r="GU38" s="290"/>
      <c r="GV38" s="290"/>
      <c r="GW38" s="290"/>
      <c r="GX38" s="290"/>
      <c r="GY38" s="290"/>
      <c r="GZ38" s="290"/>
      <c r="HA38" s="290"/>
      <c r="HB38" s="290"/>
      <c r="HC38" s="290"/>
      <c r="HD38" s="290"/>
      <c r="HE38" s="290"/>
      <c r="HF38" s="290"/>
      <c r="HG38" s="290"/>
      <c r="HH38" s="290"/>
      <c r="HI38" s="290"/>
      <c r="HJ38" s="290"/>
      <c r="HK38" s="290"/>
      <c r="HL38" s="290"/>
      <c r="HM38" s="290"/>
      <c r="HN38" s="290"/>
      <c r="HO38" s="290"/>
      <c r="HP38" s="290"/>
      <c r="HQ38" s="290"/>
      <c r="HR38" s="290"/>
      <c r="HS38" s="290"/>
      <c r="HT38" s="290"/>
      <c r="HU38" s="290"/>
      <c r="HV38" s="290"/>
      <c r="HW38" s="290"/>
      <c r="HX38" s="290"/>
      <c r="HY38" s="290"/>
      <c r="HZ38" s="290"/>
      <c r="IA38" s="290"/>
      <c r="IB38" s="290"/>
      <c r="IC38" s="290"/>
      <c r="ID38" s="290"/>
      <c r="IE38" s="290"/>
      <c r="IF38" s="290"/>
      <c r="IG38" s="290"/>
      <c r="IH38" s="290"/>
      <c r="II38" s="290"/>
      <c r="IJ38" s="290"/>
      <c r="IK38" s="290"/>
      <c r="IL38" s="290"/>
      <c r="IM38" s="290"/>
      <c r="IN38" s="290"/>
      <c r="IO38" s="290"/>
      <c r="IP38" s="290"/>
      <c r="IQ38" s="290"/>
      <c r="IR38" s="290"/>
      <c r="IS38" s="290"/>
      <c r="IT38" s="290"/>
      <c r="IU38" s="290"/>
    </row>
    <row r="39" spans="1:255" s="291" customFormat="1" ht="39.75" customHeight="1">
      <c r="A39" s="472" t="s">
        <v>60</v>
      </c>
      <c r="B39" s="472"/>
      <c r="C39" s="292" t="s">
        <v>279</v>
      </c>
      <c r="D39" s="473" t="s">
        <v>61</v>
      </c>
      <c r="E39" s="473"/>
      <c r="F39" s="292" t="s">
        <v>118</v>
      </c>
      <c r="G39" s="474" t="s">
        <v>63</v>
      </c>
      <c r="H39" s="474"/>
      <c r="I39" s="475" t="s">
        <v>281</v>
      </c>
      <c r="J39" s="475"/>
      <c r="K39" s="475"/>
      <c r="L39" s="445"/>
      <c r="M39" s="288"/>
      <c r="N39" s="289"/>
      <c r="O39" s="289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0"/>
      <c r="DN39" s="290"/>
      <c r="DO39" s="290"/>
      <c r="DP39" s="290"/>
      <c r="DQ39" s="290"/>
      <c r="DR39" s="290"/>
      <c r="DS39" s="290"/>
      <c r="DT39" s="290"/>
      <c r="DU39" s="290"/>
      <c r="DV39" s="290"/>
      <c r="DW39" s="290"/>
      <c r="DX39" s="290"/>
      <c r="DY39" s="290"/>
      <c r="DZ39" s="290"/>
      <c r="EA39" s="290"/>
      <c r="EB39" s="290"/>
      <c r="EC39" s="290"/>
      <c r="ED39" s="290"/>
      <c r="EE39" s="290"/>
      <c r="EF39" s="290"/>
      <c r="EG39" s="290"/>
      <c r="EH39" s="290"/>
      <c r="EI39" s="290"/>
      <c r="EJ39" s="290"/>
      <c r="EK39" s="290"/>
      <c r="EL39" s="290"/>
      <c r="EM39" s="290"/>
      <c r="EN39" s="290"/>
      <c r="EO39" s="290"/>
      <c r="EP39" s="290"/>
      <c r="EQ39" s="290"/>
      <c r="ER39" s="290"/>
      <c r="ES39" s="290"/>
      <c r="ET39" s="290"/>
      <c r="EU39" s="290"/>
      <c r="EV39" s="290"/>
      <c r="EW39" s="290"/>
      <c r="EX39" s="290"/>
      <c r="EY39" s="290"/>
      <c r="EZ39" s="290"/>
      <c r="FA39" s="290"/>
      <c r="FB39" s="290"/>
      <c r="FC39" s="290"/>
      <c r="FD39" s="290"/>
      <c r="FE39" s="290"/>
      <c r="FF39" s="290"/>
      <c r="FG39" s="290"/>
      <c r="FH39" s="290"/>
      <c r="FI39" s="290"/>
      <c r="FJ39" s="290"/>
      <c r="FK39" s="290"/>
      <c r="FL39" s="290"/>
      <c r="FM39" s="290"/>
      <c r="FN39" s="290"/>
      <c r="FO39" s="290"/>
      <c r="FP39" s="290"/>
      <c r="FQ39" s="290"/>
      <c r="FR39" s="290"/>
      <c r="FS39" s="290"/>
      <c r="FT39" s="290"/>
      <c r="FU39" s="290"/>
      <c r="FV39" s="290"/>
      <c r="FW39" s="290"/>
      <c r="FX39" s="290"/>
      <c r="FY39" s="290"/>
      <c r="FZ39" s="290"/>
      <c r="GA39" s="290"/>
      <c r="GB39" s="290"/>
      <c r="GC39" s="290"/>
      <c r="GD39" s="290"/>
      <c r="GE39" s="290"/>
      <c r="GF39" s="290"/>
      <c r="GG39" s="290"/>
      <c r="GH39" s="290"/>
      <c r="GI39" s="290"/>
      <c r="GJ39" s="290"/>
      <c r="GK39" s="290"/>
      <c r="GL39" s="290"/>
      <c r="GM39" s="290"/>
      <c r="GN39" s="290"/>
      <c r="GO39" s="290"/>
      <c r="GP39" s="290"/>
      <c r="GQ39" s="290"/>
      <c r="GR39" s="290"/>
      <c r="GS39" s="290"/>
      <c r="GT39" s="290"/>
      <c r="GU39" s="290"/>
      <c r="GV39" s="290"/>
      <c r="GW39" s="290"/>
      <c r="GX39" s="290"/>
      <c r="GY39" s="290"/>
      <c r="GZ39" s="290"/>
      <c r="HA39" s="290"/>
      <c r="HB39" s="290"/>
      <c r="HC39" s="290"/>
      <c r="HD39" s="290"/>
      <c r="HE39" s="290"/>
      <c r="HF39" s="290"/>
      <c r="HG39" s="290"/>
      <c r="HH39" s="290"/>
      <c r="HI39" s="290"/>
      <c r="HJ39" s="290"/>
      <c r="HK39" s="290"/>
      <c r="HL39" s="290"/>
      <c r="HM39" s="290"/>
      <c r="HN39" s="290"/>
      <c r="HO39" s="290"/>
      <c r="HP39" s="290"/>
      <c r="HQ39" s="290"/>
      <c r="HR39" s="290"/>
      <c r="HS39" s="290"/>
      <c r="HT39" s="290"/>
      <c r="HU39" s="290"/>
      <c r="HV39" s="290"/>
      <c r="HW39" s="290"/>
      <c r="HX39" s="290"/>
      <c r="HY39" s="290"/>
      <c r="HZ39" s="290"/>
      <c r="IA39" s="290"/>
      <c r="IB39" s="290"/>
      <c r="IC39" s="290"/>
      <c r="ID39" s="290"/>
      <c r="IE39" s="290"/>
      <c r="IF39" s="290"/>
      <c r="IG39" s="290"/>
      <c r="IH39" s="290"/>
      <c r="II39" s="290"/>
      <c r="IJ39" s="290"/>
      <c r="IK39" s="290"/>
      <c r="IL39" s="290"/>
      <c r="IM39" s="290"/>
      <c r="IN39" s="290"/>
      <c r="IO39" s="290"/>
      <c r="IP39" s="290"/>
      <c r="IQ39" s="290"/>
      <c r="IR39" s="290"/>
      <c r="IS39" s="290"/>
      <c r="IT39" s="290"/>
      <c r="IU39" s="290"/>
    </row>
    <row r="40" spans="1:255" s="291" customFormat="1" ht="39.75" customHeight="1">
      <c r="A40" s="472" t="s">
        <v>65</v>
      </c>
      <c r="B40" s="472"/>
      <c r="C40" s="292"/>
      <c r="D40" s="473" t="s">
        <v>65</v>
      </c>
      <c r="E40" s="473"/>
      <c r="F40" s="292"/>
      <c r="G40" s="476" t="s">
        <v>65</v>
      </c>
      <c r="H40" s="476"/>
      <c r="I40" s="477"/>
      <c r="J40" s="477"/>
      <c r="K40" s="477"/>
      <c r="L40" s="445"/>
      <c r="M40" s="288"/>
      <c r="N40" s="289"/>
      <c r="O40" s="289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290"/>
      <c r="FB40" s="290"/>
      <c r="FC40" s="290"/>
      <c r="FD40" s="290"/>
      <c r="FE40" s="290"/>
      <c r="FF40" s="290"/>
      <c r="FG40" s="290"/>
      <c r="FH40" s="290"/>
      <c r="FI40" s="290"/>
      <c r="FJ40" s="290"/>
      <c r="FK40" s="290"/>
      <c r="FL40" s="290"/>
      <c r="FM40" s="290"/>
      <c r="FN40" s="290"/>
      <c r="FO40" s="290"/>
      <c r="FP40" s="290"/>
      <c r="FQ40" s="290"/>
      <c r="FR40" s="290"/>
      <c r="FS40" s="290"/>
      <c r="FT40" s="290"/>
      <c r="FU40" s="290"/>
      <c r="FV40" s="290"/>
      <c r="FW40" s="290"/>
      <c r="FX40" s="290"/>
      <c r="FY40" s="290"/>
      <c r="FZ40" s="290"/>
      <c r="GA40" s="290"/>
      <c r="GB40" s="290"/>
      <c r="GC40" s="290"/>
      <c r="GD40" s="290"/>
      <c r="GE40" s="290"/>
      <c r="GF40" s="290"/>
      <c r="GG40" s="290"/>
      <c r="GH40" s="290"/>
      <c r="GI40" s="290"/>
      <c r="GJ40" s="290"/>
      <c r="GK40" s="290"/>
      <c r="GL40" s="290"/>
      <c r="GM40" s="290"/>
      <c r="GN40" s="290"/>
      <c r="GO40" s="290"/>
      <c r="GP40" s="290"/>
      <c r="GQ40" s="290"/>
      <c r="GR40" s="290"/>
      <c r="GS40" s="290"/>
      <c r="GT40" s="290"/>
      <c r="GU40" s="290"/>
      <c r="GV40" s="290"/>
      <c r="GW40" s="290"/>
      <c r="GX40" s="290"/>
      <c r="GY40" s="290"/>
      <c r="GZ40" s="290"/>
      <c r="HA40" s="290"/>
      <c r="HB40" s="290"/>
      <c r="HC40" s="290"/>
      <c r="HD40" s="290"/>
      <c r="HE40" s="290"/>
      <c r="HF40" s="290"/>
      <c r="HG40" s="290"/>
      <c r="HH40" s="290"/>
      <c r="HI40" s="290"/>
      <c r="HJ40" s="290"/>
      <c r="HK40" s="290"/>
      <c r="HL40" s="290"/>
      <c r="HM40" s="290"/>
      <c r="HN40" s="290"/>
      <c r="HO40" s="290"/>
      <c r="HP40" s="290"/>
      <c r="HQ40" s="290"/>
      <c r="HR40" s="290"/>
      <c r="HS40" s="290"/>
      <c r="HT40" s="290"/>
      <c r="HU40" s="290"/>
      <c r="HV40" s="290"/>
      <c r="HW40" s="290"/>
      <c r="HX40" s="290"/>
      <c r="HY40" s="290"/>
      <c r="HZ40" s="290"/>
      <c r="IA40" s="290"/>
      <c r="IB40" s="290"/>
      <c r="IC40" s="290"/>
      <c r="ID40" s="290"/>
      <c r="IE40" s="290"/>
      <c r="IF40" s="290"/>
      <c r="IG40" s="290"/>
      <c r="IH40" s="290"/>
      <c r="II40" s="290"/>
      <c r="IJ40" s="290"/>
      <c r="IK40" s="290"/>
      <c r="IL40" s="290"/>
      <c r="IM40" s="290"/>
      <c r="IN40" s="290"/>
      <c r="IO40" s="290"/>
      <c r="IP40" s="290"/>
      <c r="IQ40" s="290"/>
      <c r="IR40" s="290"/>
      <c r="IS40" s="290"/>
      <c r="IT40" s="290"/>
      <c r="IU40" s="290"/>
    </row>
    <row r="41" spans="1:255" s="265" customFormat="1" ht="36" customHeight="1">
      <c r="A41" s="478" t="s">
        <v>66</v>
      </c>
      <c r="B41" s="478"/>
      <c r="C41" s="293" t="s">
        <v>70</v>
      </c>
      <c r="D41" s="473" t="s">
        <v>67</v>
      </c>
      <c r="E41" s="473"/>
      <c r="F41" s="475" t="s">
        <v>282</v>
      </c>
      <c r="G41" s="475"/>
      <c r="H41" s="475"/>
      <c r="I41" s="475"/>
      <c r="J41" s="475"/>
      <c r="K41" s="475"/>
      <c r="L41" s="445"/>
      <c r="M41" s="262"/>
      <c r="N41" s="263"/>
      <c r="O41" s="263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4"/>
      <c r="EG41" s="264"/>
      <c r="EH41" s="264"/>
      <c r="EI41" s="264"/>
      <c r="EJ41" s="264"/>
      <c r="EK41" s="264"/>
      <c r="EL41" s="264"/>
      <c r="EM41" s="264"/>
      <c r="EN41" s="264"/>
      <c r="EO41" s="264"/>
      <c r="EP41" s="264"/>
      <c r="EQ41" s="264"/>
      <c r="ER41" s="264"/>
      <c r="ES41" s="264"/>
      <c r="ET41" s="264"/>
      <c r="EU41" s="264"/>
      <c r="EV41" s="264"/>
      <c r="EW41" s="264"/>
      <c r="EX41" s="264"/>
      <c r="EY41" s="264"/>
      <c r="EZ41" s="264"/>
      <c r="FA41" s="264"/>
      <c r="FB41" s="264"/>
      <c r="FC41" s="264"/>
      <c r="FD41" s="264"/>
      <c r="FE41" s="264"/>
      <c r="FF41" s="264"/>
      <c r="FG41" s="264"/>
      <c r="FH41" s="264"/>
      <c r="FI41" s="264"/>
      <c r="FJ41" s="264"/>
      <c r="FK41" s="264"/>
      <c r="FL41" s="264"/>
      <c r="FM41" s="264"/>
      <c r="FN41" s="264"/>
      <c r="FO41" s="264"/>
      <c r="FP41" s="264"/>
      <c r="FQ41" s="264"/>
      <c r="FR41" s="264"/>
      <c r="FS41" s="264"/>
      <c r="FT41" s="264"/>
      <c r="FU41" s="264"/>
      <c r="FV41" s="264"/>
      <c r="FW41" s="264"/>
      <c r="FX41" s="264"/>
      <c r="FY41" s="264"/>
      <c r="FZ41" s="264"/>
      <c r="GA41" s="264"/>
      <c r="GB41" s="264"/>
      <c r="GC41" s="264"/>
      <c r="GD41" s="264"/>
      <c r="GE41" s="264"/>
      <c r="GF41" s="264"/>
      <c r="GG41" s="264"/>
      <c r="GH41" s="264"/>
      <c r="GI41" s="264"/>
      <c r="GJ41" s="264"/>
      <c r="GK41" s="264"/>
      <c r="GL41" s="264"/>
      <c r="GM41" s="264"/>
      <c r="GN41" s="264"/>
      <c r="GO41" s="264"/>
      <c r="GP41" s="264"/>
      <c r="GQ41" s="264"/>
      <c r="GR41" s="264"/>
      <c r="GS41" s="264"/>
      <c r="GT41" s="264"/>
      <c r="GU41" s="264"/>
      <c r="GV41" s="264"/>
      <c r="GW41" s="264"/>
      <c r="GX41" s="264"/>
      <c r="GY41" s="264"/>
      <c r="GZ41" s="264"/>
      <c r="HA41" s="264"/>
      <c r="HB41" s="264"/>
      <c r="HC41" s="264"/>
      <c r="HD41" s="264"/>
      <c r="HE41" s="264"/>
      <c r="HF41" s="264"/>
      <c r="HG41" s="264"/>
      <c r="HH41" s="264"/>
      <c r="HI41" s="264"/>
      <c r="HJ41" s="264"/>
      <c r="HK41" s="264"/>
      <c r="HL41" s="264"/>
      <c r="HM41" s="264"/>
      <c r="HN41" s="264"/>
      <c r="HO41" s="264"/>
      <c r="HP41" s="264"/>
      <c r="HQ41" s="264"/>
      <c r="HR41" s="264"/>
      <c r="HS41" s="264"/>
      <c r="HT41" s="264"/>
      <c r="HU41" s="264"/>
      <c r="HV41" s="264"/>
      <c r="HW41" s="264"/>
      <c r="HX41" s="264"/>
      <c r="HY41" s="264"/>
      <c r="HZ41" s="264"/>
      <c r="IA41" s="264"/>
      <c r="IB41" s="264"/>
      <c r="IC41" s="264"/>
      <c r="ID41" s="264"/>
      <c r="IE41" s="264"/>
      <c r="IF41" s="264"/>
      <c r="IG41" s="264"/>
      <c r="IH41" s="264"/>
      <c r="II41" s="264"/>
      <c r="IJ41" s="264"/>
      <c r="IK41" s="264"/>
      <c r="IL41" s="264"/>
      <c r="IM41" s="264"/>
      <c r="IN41" s="264"/>
      <c r="IO41" s="264"/>
      <c r="IP41" s="264"/>
      <c r="IQ41" s="264"/>
      <c r="IR41" s="264"/>
      <c r="IS41" s="264"/>
      <c r="IT41" s="264"/>
      <c r="IU41" s="264"/>
    </row>
    <row r="42" spans="1:255" s="297" customFormat="1" ht="15.75">
      <c r="A42" s="445"/>
      <c r="B42" s="445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294"/>
      <c r="N42" s="295"/>
      <c r="O42" s="295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6"/>
      <c r="CY42" s="296"/>
      <c r="CZ42" s="296"/>
      <c r="DA42" s="296"/>
      <c r="DB42" s="296"/>
      <c r="DC42" s="296"/>
      <c r="DD42" s="296"/>
      <c r="DE42" s="296"/>
      <c r="DF42" s="296"/>
      <c r="DG42" s="296"/>
      <c r="DH42" s="296"/>
      <c r="DI42" s="296"/>
      <c r="DJ42" s="296"/>
      <c r="DK42" s="296"/>
      <c r="DL42" s="296"/>
      <c r="DM42" s="296"/>
      <c r="DN42" s="296"/>
      <c r="DO42" s="296"/>
      <c r="DP42" s="296"/>
      <c r="DQ42" s="296"/>
      <c r="DR42" s="296"/>
      <c r="DS42" s="296"/>
      <c r="DT42" s="296"/>
      <c r="DU42" s="296"/>
      <c r="DV42" s="296"/>
      <c r="DW42" s="296"/>
      <c r="DX42" s="296"/>
      <c r="DY42" s="296"/>
      <c r="DZ42" s="296"/>
      <c r="EA42" s="296"/>
      <c r="EB42" s="296"/>
      <c r="EC42" s="296"/>
      <c r="ED42" s="296"/>
      <c r="EE42" s="296"/>
      <c r="EF42" s="296"/>
      <c r="EG42" s="296"/>
      <c r="EH42" s="296"/>
      <c r="EI42" s="296"/>
      <c r="EJ42" s="296"/>
      <c r="EK42" s="296"/>
      <c r="EL42" s="296"/>
      <c r="EM42" s="296"/>
      <c r="EN42" s="296"/>
      <c r="EO42" s="296"/>
      <c r="EP42" s="296"/>
      <c r="EQ42" s="296"/>
      <c r="ER42" s="296"/>
      <c r="ES42" s="296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296"/>
      <c r="FE42" s="296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296"/>
      <c r="FQ42" s="296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296"/>
      <c r="GC42" s="296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296"/>
      <c r="GO42" s="296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296"/>
      <c r="HA42" s="296"/>
      <c r="HB42" s="296"/>
      <c r="HC42" s="296"/>
      <c r="HD42" s="296"/>
      <c r="HE42" s="296"/>
      <c r="HF42" s="296"/>
      <c r="HG42" s="296"/>
      <c r="HH42" s="296"/>
      <c r="HI42" s="296"/>
      <c r="HJ42" s="296"/>
      <c r="HK42" s="296"/>
      <c r="HL42" s="296"/>
      <c r="HM42" s="296"/>
      <c r="HN42" s="296"/>
      <c r="HO42" s="296"/>
      <c r="HP42" s="296"/>
      <c r="HQ42" s="296"/>
      <c r="HR42" s="296"/>
      <c r="HS42" s="296"/>
      <c r="HT42" s="296"/>
      <c r="HU42" s="296"/>
      <c r="HV42" s="296"/>
      <c r="HW42" s="296"/>
      <c r="HX42" s="296"/>
      <c r="HY42" s="296"/>
      <c r="HZ42" s="296"/>
      <c r="IA42" s="296"/>
      <c r="IB42" s="296"/>
      <c r="IC42" s="296"/>
      <c r="ID42" s="296"/>
      <c r="IE42" s="296"/>
      <c r="IF42" s="296"/>
      <c r="IG42" s="296"/>
      <c r="IH42" s="296"/>
      <c r="II42" s="296"/>
      <c r="IJ42" s="296"/>
      <c r="IK42" s="296"/>
      <c r="IL42" s="296"/>
      <c r="IM42" s="296"/>
      <c r="IN42" s="296"/>
      <c r="IO42" s="296"/>
      <c r="IP42" s="296"/>
      <c r="IQ42" s="296"/>
      <c r="IR42" s="296"/>
      <c r="IS42" s="296"/>
      <c r="IT42" s="296"/>
      <c r="IU42" s="296"/>
    </row>
    <row r="43" spans="1:255" ht="15.75">
      <c r="A43" s="283" t="s">
        <v>69</v>
      </c>
      <c r="D43" s="283" t="s">
        <v>69</v>
      </c>
      <c r="M43" s="236"/>
      <c r="N43" s="237"/>
      <c r="O43" s="237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  <c r="FF43" s="238"/>
      <c r="FG43" s="238"/>
      <c r="FH43" s="238"/>
      <c r="FI43" s="238"/>
      <c r="FJ43" s="238"/>
      <c r="FK43" s="238"/>
      <c r="FL43" s="238"/>
      <c r="FM43" s="238"/>
      <c r="FN43" s="238"/>
      <c r="FO43" s="238"/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  <c r="GM43" s="238"/>
      <c r="GN43" s="238"/>
      <c r="GO43" s="238"/>
      <c r="GP43" s="238"/>
      <c r="GQ43" s="238"/>
      <c r="GR43" s="238"/>
      <c r="GS43" s="238"/>
      <c r="GT43" s="238"/>
      <c r="GU43" s="238"/>
      <c r="GV43" s="238"/>
      <c r="GW43" s="238"/>
      <c r="GX43" s="238"/>
      <c r="GY43" s="238"/>
      <c r="GZ43" s="238"/>
      <c r="HA43" s="238"/>
      <c r="HB43" s="238"/>
      <c r="HC43" s="238"/>
      <c r="HD43" s="238"/>
      <c r="HE43" s="238"/>
      <c r="HF43" s="238"/>
      <c r="HG43" s="238"/>
      <c r="HH43" s="238"/>
      <c r="HI43" s="238"/>
      <c r="HJ43" s="238"/>
      <c r="HK43" s="238"/>
      <c r="HL43" s="238"/>
      <c r="HM43" s="238"/>
      <c r="HN43" s="238"/>
      <c r="HO43" s="238"/>
      <c r="HP43" s="238"/>
      <c r="HQ43" s="238"/>
      <c r="HR43" s="238"/>
      <c r="HS43" s="238"/>
      <c r="HT43" s="238"/>
      <c r="HU43" s="238"/>
      <c r="HV43" s="238"/>
      <c r="HW43" s="238"/>
      <c r="HX43" s="238"/>
      <c r="HY43" s="238"/>
      <c r="HZ43" s="238"/>
      <c r="IA43" s="238"/>
      <c r="IB43" s="238"/>
      <c r="IC43" s="238"/>
      <c r="ID43" s="238"/>
      <c r="IE43" s="238"/>
      <c r="IF43" s="238"/>
      <c r="IG43" s="238"/>
      <c r="IH43" s="238"/>
      <c r="II43" s="238"/>
      <c r="IJ43" s="238"/>
      <c r="IK43" s="238"/>
      <c r="IL43" s="238"/>
      <c r="IM43" s="238"/>
      <c r="IN43" s="238"/>
      <c r="IO43" s="238"/>
      <c r="IP43" s="238"/>
      <c r="IQ43" s="238"/>
      <c r="IR43" s="238"/>
      <c r="IS43" s="238"/>
      <c r="IT43" s="238"/>
      <c r="IU43" s="238"/>
    </row>
    <row r="44" spans="13:255" ht="15.75">
      <c r="M44" s="236"/>
      <c r="N44" s="237"/>
      <c r="O44" s="237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38"/>
      <c r="GR44" s="238"/>
      <c r="GS44" s="238"/>
      <c r="GT44" s="238"/>
      <c r="GU44" s="238"/>
      <c r="GV44" s="238"/>
      <c r="GW44" s="238"/>
      <c r="GX44" s="238"/>
      <c r="GY44" s="238"/>
      <c r="GZ44" s="238"/>
      <c r="HA44" s="238"/>
      <c r="HB44" s="238"/>
      <c r="HC44" s="238"/>
      <c r="HD44" s="238"/>
      <c r="HE44" s="238"/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8"/>
      <c r="HS44" s="238"/>
      <c r="HT44" s="238"/>
      <c r="HU44" s="238"/>
      <c r="HV44" s="238"/>
      <c r="HW44" s="238"/>
      <c r="HX44" s="238"/>
      <c r="HY44" s="238"/>
      <c r="HZ44" s="238"/>
      <c r="IA44" s="238"/>
      <c r="IB44" s="238"/>
      <c r="IC44" s="238"/>
      <c r="ID44" s="238"/>
      <c r="IE44" s="238"/>
      <c r="IF44" s="238"/>
      <c r="IG44" s="238"/>
      <c r="IH44" s="238"/>
      <c r="II44" s="238"/>
      <c r="IJ44" s="238"/>
      <c r="IK44" s="238"/>
      <c r="IL44" s="238"/>
      <c r="IM44" s="238"/>
      <c r="IN44" s="238"/>
      <c r="IO44" s="238"/>
      <c r="IP44" s="238"/>
      <c r="IQ44" s="238"/>
      <c r="IR44" s="238"/>
      <c r="IS44" s="238"/>
      <c r="IT44" s="238"/>
      <c r="IU44" s="238"/>
    </row>
    <row r="45" spans="13:255" ht="15.75">
      <c r="M45" s="236"/>
      <c r="N45" s="237"/>
      <c r="O45" s="237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8"/>
      <c r="FL45" s="238"/>
      <c r="FM45" s="238"/>
      <c r="FN45" s="238"/>
      <c r="FO45" s="238"/>
      <c r="FP45" s="238"/>
      <c r="FQ45" s="238"/>
      <c r="FR45" s="238"/>
      <c r="FS45" s="238"/>
      <c r="FT45" s="238"/>
      <c r="FU45" s="238"/>
      <c r="FV45" s="238"/>
      <c r="FW45" s="238"/>
      <c r="FX45" s="238"/>
      <c r="FY45" s="238"/>
      <c r="FZ45" s="238"/>
      <c r="GA45" s="238"/>
      <c r="GB45" s="238"/>
      <c r="GC45" s="238"/>
      <c r="GD45" s="238"/>
      <c r="GE45" s="238"/>
      <c r="GF45" s="238"/>
      <c r="GG45" s="238"/>
      <c r="GH45" s="238"/>
      <c r="GI45" s="238"/>
      <c r="GJ45" s="238"/>
      <c r="GK45" s="238"/>
      <c r="GL45" s="238"/>
      <c r="GM45" s="238"/>
      <c r="GN45" s="238"/>
      <c r="GO45" s="238"/>
      <c r="GP45" s="238"/>
      <c r="GQ45" s="238"/>
      <c r="GR45" s="238"/>
      <c r="GS45" s="238"/>
      <c r="GT45" s="238"/>
      <c r="GU45" s="238"/>
      <c r="GV45" s="238"/>
      <c r="GW45" s="238"/>
      <c r="GX45" s="238"/>
      <c r="GY45" s="238"/>
      <c r="GZ45" s="238"/>
      <c r="HA45" s="238"/>
      <c r="HB45" s="238"/>
      <c r="HC45" s="238"/>
      <c r="HD45" s="238"/>
      <c r="HE45" s="238"/>
      <c r="HF45" s="238"/>
      <c r="HG45" s="238"/>
      <c r="HH45" s="238"/>
      <c r="HI45" s="238"/>
      <c r="HJ45" s="238"/>
      <c r="HK45" s="238"/>
      <c r="HL45" s="238"/>
      <c r="HM45" s="238"/>
      <c r="HN45" s="238"/>
      <c r="HO45" s="238"/>
      <c r="HP45" s="238"/>
      <c r="HQ45" s="238"/>
      <c r="HR45" s="238"/>
      <c r="HS45" s="238"/>
      <c r="HT45" s="238"/>
      <c r="HU45" s="238"/>
      <c r="HV45" s="238"/>
      <c r="HW45" s="238"/>
      <c r="HX45" s="238"/>
      <c r="HY45" s="238"/>
      <c r="HZ45" s="238"/>
      <c r="IA45" s="238"/>
      <c r="IB45" s="238"/>
      <c r="IC45" s="238"/>
      <c r="ID45" s="238"/>
      <c r="IE45" s="238"/>
      <c r="IF45" s="238"/>
      <c r="IG45" s="238"/>
      <c r="IH45" s="238"/>
      <c r="II45" s="238"/>
      <c r="IJ45" s="238"/>
      <c r="IK45" s="238"/>
      <c r="IL45" s="238"/>
      <c r="IM45" s="238"/>
      <c r="IN45" s="238"/>
      <c r="IO45" s="238"/>
      <c r="IP45" s="238"/>
      <c r="IQ45" s="238"/>
      <c r="IR45" s="238"/>
      <c r="IS45" s="238"/>
      <c r="IT45" s="238"/>
      <c r="IU45" s="238"/>
    </row>
    <row r="46" spans="13:255" ht="15.75">
      <c r="M46" s="236"/>
      <c r="N46" s="237"/>
      <c r="O46" s="237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8"/>
      <c r="FI46" s="238"/>
      <c r="FJ46" s="238"/>
      <c r="FK46" s="238"/>
      <c r="FL46" s="238"/>
      <c r="FM46" s="238"/>
      <c r="FN46" s="238"/>
      <c r="FO46" s="238"/>
      <c r="FP46" s="238"/>
      <c r="FQ46" s="238"/>
      <c r="FR46" s="238"/>
      <c r="FS46" s="238"/>
      <c r="FT46" s="238"/>
      <c r="FU46" s="238"/>
      <c r="FV46" s="238"/>
      <c r="FW46" s="238"/>
      <c r="FX46" s="238"/>
      <c r="FY46" s="238"/>
      <c r="FZ46" s="238"/>
      <c r="GA46" s="238"/>
      <c r="GB46" s="238"/>
      <c r="GC46" s="238"/>
      <c r="GD46" s="238"/>
      <c r="GE46" s="238"/>
      <c r="GF46" s="238"/>
      <c r="GG46" s="238"/>
      <c r="GH46" s="238"/>
      <c r="GI46" s="238"/>
      <c r="GJ46" s="238"/>
      <c r="GK46" s="238"/>
      <c r="GL46" s="238"/>
      <c r="GM46" s="238"/>
      <c r="GN46" s="238"/>
      <c r="GO46" s="238"/>
      <c r="GP46" s="238"/>
      <c r="GQ46" s="238"/>
      <c r="GR46" s="238"/>
      <c r="GS46" s="238"/>
      <c r="GT46" s="238"/>
      <c r="GU46" s="238"/>
      <c r="GV46" s="238"/>
      <c r="GW46" s="238"/>
      <c r="GX46" s="238"/>
      <c r="GY46" s="238"/>
      <c r="GZ46" s="238"/>
      <c r="HA46" s="238"/>
      <c r="HB46" s="238"/>
      <c r="HC46" s="238"/>
      <c r="HD46" s="238"/>
      <c r="HE46" s="238"/>
      <c r="HF46" s="238"/>
      <c r="HG46" s="238"/>
      <c r="HH46" s="238"/>
      <c r="HI46" s="238"/>
      <c r="HJ46" s="238"/>
      <c r="HK46" s="238"/>
      <c r="HL46" s="238"/>
      <c r="HM46" s="238"/>
      <c r="HN46" s="238"/>
      <c r="HO46" s="238"/>
      <c r="HP46" s="238"/>
      <c r="HQ46" s="238"/>
      <c r="HR46" s="238"/>
      <c r="HS46" s="238"/>
      <c r="HT46" s="238"/>
      <c r="HU46" s="238"/>
      <c r="HV46" s="238"/>
      <c r="HW46" s="238"/>
      <c r="HX46" s="238"/>
      <c r="HY46" s="238"/>
      <c r="HZ46" s="238"/>
      <c r="IA46" s="238"/>
      <c r="IB46" s="238"/>
      <c r="IC46" s="238"/>
      <c r="ID46" s="238"/>
      <c r="IE46" s="238"/>
      <c r="IF46" s="238"/>
      <c r="IG46" s="238"/>
      <c r="IH46" s="238"/>
      <c r="II46" s="238"/>
      <c r="IJ46" s="238"/>
      <c r="IK46" s="238"/>
      <c r="IL46" s="238"/>
      <c r="IM46" s="238"/>
      <c r="IN46" s="238"/>
      <c r="IO46" s="238"/>
      <c r="IP46" s="238"/>
      <c r="IQ46" s="238"/>
      <c r="IR46" s="238"/>
      <c r="IS46" s="238"/>
      <c r="IT46" s="238"/>
      <c r="IU46" s="238"/>
    </row>
    <row r="47" spans="13:255" ht="15.75">
      <c r="M47" s="236"/>
      <c r="N47" s="237"/>
      <c r="O47" s="237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8"/>
      <c r="FI47" s="238"/>
      <c r="FJ47" s="238"/>
      <c r="FK47" s="238"/>
      <c r="FL47" s="238"/>
      <c r="FM47" s="238"/>
      <c r="FN47" s="238"/>
      <c r="FO47" s="238"/>
      <c r="FP47" s="238"/>
      <c r="FQ47" s="238"/>
      <c r="FR47" s="238"/>
      <c r="FS47" s="238"/>
      <c r="FT47" s="238"/>
      <c r="FU47" s="238"/>
      <c r="FV47" s="238"/>
      <c r="FW47" s="238"/>
      <c r="FX47" s="238"/>
      <c r="FY47" s="238"/>
      <c r="FZ47" s="238"/>
      <c r="GA47" s="238"/>
      <c r="GB47" s="238"/>
      <c r="GC47" s="238"/>
      <c r="GD47" s="238"/>
      <c r="GE47" s="238"/>
      <c r="GF47" s="238"/>
      <c r="GG47" s="238"/>
      <c r="GH47" s="238"/>
      <c r="GI47" s="238"/>
      <c r="GJ47" s="238"/>
      <c r="GK47" s="238"/>
      <c r="GL47" s="238"/>
      <c r="GM47" s="238"/>
      <c r="GN47" s="238"/>
      <c r="GO47" s="238"/>
      <c r="GP47" s="238"/>
      <c r="GQ47" s="238"/>
      <c r="GR47" s="238"/>
      <c r="GS47" s="238"/>
      <c r="GT47" s="238"/>
      <c r="GU47" s="238"/>
      <c r="GV47" s="238"/>
      <c r="GW47" s="238"/>
      <c r="GX47" s="238"/>
      <c r="GY47" s="238"/>
      <c r="GZ47" s="238"/>
      <c r="HA47" s="238"/>
      <c r="HB47" s="238"/>
      <c r="HC47" s="238"/>
      <c r="HD47" s="238"/>
      <c r="HE47" s="238"/>
      <c r="HF47" s="238"/>
      <c r="HG47" s="238"/>
      <c r="HH47" s="238"/>
      <c r="HI47" s="238"/>
      <c r="HJ47" s="238"/>
      <c r="HK47" s="238"/>
      <c r="HL47" s="238"/>
      <c r="HM47" s="238"/>
      <c r="HN47" s="238"/>
      <c r="HO47" s="238"/>
      <c r="HP47" s="238"/>
      <c r="HQ47" s="238"/>
      <c r="HR47" s="238"/>
      <c r="HS47" s="238"/>
      <c r="HT47" s="238"/>
      <c r="HU47" s="238"/>
      <c r="HV47" s="238"/>
      <c r="HW47" s="238"/>
      <c r="HX47" s="238"/>
      <c r="HY47" s="238"/>
      <c r="HZ47" s="238"/>
      <c r="IA47" s="238"/>
      <c r="IB47" s="238"/>
      <c r="IC47" s="238"/>
      <c r="ID47" s="238"/>
      <c r="IE47" s="238"/>
      <c r="IF47" s="238"/>
      <c r="IG47" s="238"/>
      <c r="IH47" s="238"/>
      <c r="II47" s="238"/>
      <c r="IJ47" s="238"/>
      <c r="IK47" s="238"/>
      <c r="IL47" s="238"/>
      <c r="IM47" s="238"/>
      <c r="IN47" s="238"/>
      <c r="IO47" s="238"/>
      <c r="IP47" s="238"/>
      <c r="IQ47" s="238"/>
      <c r="IR47" s="238"/>
      <c r="IS47" s="238"/>
      <c r="IT47" s="238"/>
      <c r="IU47" s="238"/>
    </row>
    <row r="48" spans="13:255" ht="15.75">
      <c r="M48" s="236"/>
      <c r="N48" s="237"/>
      <c r="O48" s="237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8"/>
      <c r="ER48" s="238"/>
      <c r="ES48" s="238"/>
      <c r="ET48" s="238"/>
      <c r="EU48" s="238"/>
      <c r="EV48" s="238"/>
      <c r="EW48" s="238"/>
      <c r="EX48" s="238"/>
      <c r="EY48" s="238"/>
      <c r="EZ48" s="238"/>
      <c r="FA48" s="238"/>
      <c r="FB48" s="238"/>
      <c r="FC48" s="238"/>
      <c r="FD48" s="238"/>
      <c r="FE48" s="238"/>
      <c r="FF48" s="238"/>
      <c r="FG48" s="238"/>
      <c r="FH48" s="238"/>
      <c r="FI48" s="238"/>
      <c r="FJ48" s="238"/>
      <c r="FK48" s="238"/>
      <c r="FL48" s="238"/>
      <c r="FM48" s="238"/>
      <c r="FN48" s="238"/>
      <c r="FO48" s="238"/>
      <c r="FP48" s="238"/>
      <c r="FQ48" s="238"/>
      <c r="FR48" s="238"/>
      <c r="FS48" s="238"/>
      <c r="FT48" s="238"/>
      <c r="FU48" s="238"/>
      <c r="FV48" s="238"/>
      <c r="FW48" s="238"/>
      <c r="FX48" s="238"/>
      <c r="FY48" s="238"/>
      <c r="FZ48" s="238"/>
      <c r="GA48" s="238"/>
      <c r="GB48" s="238"/>
      <c r="GC48" s="238"/>
      <c r="GD48" s="238"/>
      <c r="GE48" s="238"/>
      <c r="GF48" s="238"/>
      <c r="GG48" s="238"/>
      <c r="GH48" s="238"/>
      <c r="GI48" s="238"/>
      <c r="GJ48" s="238"/>
      <c r="GK48" s="238"/>
      <c r="GL48" s="238"/>
      <c r="GM48" s="238"/>
      <c r="GN48" s="238"/>
      <c r="GO48" s="238"/>
      <c r="GP48" s="238"/>
      <c r="GQ48" s="238"/>
      <c r="GR48" s="238"/>
      <c r="GS48" s="238"/>
      <c r="GT48" s="238"/>
      <c r="GU48" s="238"/>
      <c r="GV48" s="238"/>
      <c r="GW48" s="238"/>
      <c r="GX48" s="238"/>
      <c r="GY48" s="238"/>
      <c r="GZ48" s="238"/>
      <c r="HA48" s="238"/>
      <c r="HB48" s="238"/>
      <c r="HC48" s="238"/>
      <c r="HD48" s="238"/>
      <c r="HE48" s="238"/>
      <c r="HF48" s="238"/>
      <c r="HG48" s="238"/>
      <c r="HH48" s="238"/>
      <c r="HI48" s="238"/>
      <c r="HJ48" s="238"/>
      <c r="HK48" s="238"/>
      <c r="HL48" s="238"/>
      <c r="HM48" s="238"/>
      <c r="HN48" s="238"/>
      <c r="HO48" s="238"/>
      <c r="HP48" s="238"/>
      <c r="HQ48" s="238"/>
      <c r="HR48" s="238"/>
      <c r="HS48" s="238"/>
      <c r="HT48" s="238"/>
      <c r="HU48" s="238"/>
      <c r="HV48" s="238"/>
      <c r="HW48" s="238"/>
      <c r="HX48" s="238"/>
      <c r="HY48" s="238"/>
      <c r="HZ48" s="238"/>
      <c r="IA48" s="238"/>
      <c r="IB48" s="238"/>
      <c r="IC48" s="238"/>
      <c r="ID48" s="238"/>
      <c r="IE48" s="238"/>
      <c r="IF48" s="238"/>
      <c r="IG48" s="238"/>
      <c r="IH48" s="238"/>
      <c r="II48" s="238"/>
      <c r="IJ48" s="238"/>
      <c r="IK48" s="238"/>
      <c r="IL48" s="238"/>
      <c r="IM48" s="238"/>
      <c r="IN48" s="238"/>
      <c r="IO48" s="238"/>
      <c r="IP48" s="238"/>
      <c r="IQ48" s="238"/>
      <c r="IR48" s="238"/>
      <c r="IS48" s="238"/>
      <c r="IT48" s="238"/>
      <c r="IU48" s="238"/>
    </row>
    <row r="49" spans="13:255" ht="15.75">
      <c r="M49" s="236"/>
      <c r="N49" s="237"/>
      <c r="O49" s="237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DS49" s="238"/>
      <c r="DT49" s="238"/>
      <c r="DU49" s="238"/>
      <c r="DV49" s="238"/>
      <c r="DW49" s="238"/>
      <c r="DX49" s="238"/>
      <c r="DY49" s="238"/>
      <c r="DZ49" s="238"/>
      <c r="EA49" s="238"/>
      <c r="EB49" s="238"/>
      <c r="EC49" s="238"/>
      <c r="ED49" s="238"/>
      <c r="EE49" s="238"/>
      <c r="EF49" s="238"/>
      <c r="EG49" s="238"/>
      <c r="EH49" s="238"/>
      <c r="EI49" s="238"/>
      <c r="EJ49" s="238"/>
      <c r="EK49" s="238"/>
      <c r="EL49" s="238"/>
      <c r="EM49" s="238"/>
      <c r="EN49" s="238"/>
      <c r="EO49" s="238"/>
      <c r="EP49" s="238"/>
      <c r="EQ49" s="238"/>
      <c r="ER49" s="238"/>
      <c r="ES49" s="238"/>
      <c r="ET49" s="238"/>
      <c r="EU49" s="238"/>
      <c r="EV49" s="238"/>
      <c r="EW49" s="238"/>
      <c r="EX49" s="238"/>
      <c r="EY49" s="238"/>
      <c r="EZ49" s="238"/>
      <c r="FA49" s="238"/>
      <c r="FB49" s="238"/>
      <c r="FC49" s="238"/>
      <c r="FD49" s="238"/>
      <c r="FE49" s="238"/>
      <c r="FF49" s="238"/>
      <c r="FG49" s="238"/>
      <c r="FH49" s="238"/>
      <c r="FI49" s="238"/>
      <c r="FJ49" s="238"/>
      <c r="FK49" s="238"/>
      <c r="FL49" s="238"/>
      <c r="FM49" s="238"/>
      <c r="FN49" s="238"/>
      <c r="FO49" s="238"/>
      <c r="FP49" s="238"/>
      <c r="FQ49" s="238"/>
      <c r="FR49" s="238"/>
      <c r="FS49" s="238"/>
      <c r="FT49" s="238"/>
      <c r="FU49" s="238"/>
      <c r="FV49" s="238"/>
      <c r="FW49" s="238"/>
      <c r="FX49" s="238"/>
      <c r="FY49" s="238"/>
      <c r="FZ49" s="238"/>
      <c r="GA49" s="238"/>
      <c r="GB49" s="238"/>
      <c r="GC49" s="238"/>
      <c r="GD49" s="238"/>
      <c r="GE49" s="238"/>
      <c r="GF49" s="238"/>
      <c r="GG49" s="238"/>
      <c r="GH49" s="238"/>
      <c r="GI49" s="238"/>
      <c r="GJ49" s="238"/>
      <c r="GK49" s="238"/>
      <c r="GL49" s="238"/>
      <c r="GM49" s="238"/>
      <c r="GN49" s="238"/>
      <c r="GO49" s="238"/>
      <c r="GP49" s="238"/>
      <c r="GQ49" s="238"/>
      <c r="GR49" s="238"/>
      <c r="GS49" s="238"/>
      <c r="GT49" s="238"/>
      <c r="GU49" s="238"/>
      <c r="GV49" s="238"/>
      <c r="GW49" s="238"/>
      <c r="GX49" s="238"/>
      <c r="GY49" s="238"/>
      <c r="GZ49" s="238"/>
      <c r="HA49" s="238"/>
      <c r="HB49" s="238"/>
      <c r="HC49" s="238"/>
      <c r="HD49" s="238"/>
      <c r="HE49" s="238"/>
      <c r="HF49" s="238"/>
      <c r="HG49" s="238"/>
      <c r="HH49" s="238"/>
      <c r="HI49" s="238"/>
      <c r="HJ49" s="238"/>
      <c r="HK49" s="238"/>
      <c r="HL49" s="238"/>
      <c r="HM49" s="238"/>
      <c r="HN49" s="238"/>
      <c r="HO49" s="238"/>
      <c r="HP49" s="238"/>
      <c r="HQ49" s="238"/>
      <c r="HR49" s="238"/>
      <c r="HS49" s="238"/>
      <c r="HT49" s="238"/>
      <c r="HU49" s="238"/>
      <c r="HV49" s="238"/>
      <c r="HW49" s="238"/>
      <c r="HX49" s="238"/>
      <c r="HY49" s="238"/>
      <c r="HZ49" s="238"/>
      <c r="IA49" s="238"/>
      <c r="IB49" s="238"/>
      <c r="IC49" s="238"/>
      <c r="ID49" s="238"/>
      <c r="IE49" s="238"/>
      <c r="IF49" s="238"/>
      <c r="IG49" s="238"/>
      <c r="IH49" s="238"/>
      <c r="II49" s="238"/>
      <c r="IJ49" s="238"/>
      <c r="IK49" s="238"/>
      <c r="IL49" s="238"/>
      <c r="IM49" s="238"/>
      <c r="IN49" s="238"/>
      <c r="IO49" s="238"/>
      <c r="IP49" s="238"/>
      <c r="IQ49" s="238"/>
      <c r="IR49" s="238"/>
      <c r="IS49" s="238"/>
      <c r="IT49" s="238"/>
      <c r="IU49" s="238"/>
    </row>
    <row r="50" spans="13:255" ht="15.75">
      <c r="M50" s="236"/>
      <c r="N50" s="237"/>
      <c r="O50" s="237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238"/>
      <c r="DM50" s="238"/>
      <c r="DN50" s="238"/>
      <c r="DO50" s="238"/>
      <c r="DP50" s="238"/>
      <c r="DQ50" s="238"/>
      <c r="DR50" s="238"/>
      <c r="DS50" s="238"/>
      <c r="DT50" s="238"/>
      <c r="DU50" s="238"/>
      <c r="DV50" s="238"/>
      <c r="DW50" s="238"/>
      <c r="DX50" s="238"/>
      <c r="DY50" s="238"/>
      <c r="DZ50" s="238"/>
      <c r="EA50" s="238"/>
      <c r="EB50" s="238"/>
      <c r="EC50" s="238"/>
      <c r="ED50" s="238"/>
      <c r="EE50" s="238"/>
      <c r="EF50" s="238"/>
      <c r="EG50" s="238"/>
      <c r="EH50" s="238"/>
      <c r="EI50" s="238"/>
      <c r="EJ50" s="238"/>
      <c r="EK50" s="238"/>
      <c r="EL50" s="238"/>
      <c r="EM50" s="238"/>
      <c r="EN50" s="238"/>
      <c r="EO50" s="238"/>
      <c r="EP50" s="238"/>
      <c r="EQ50" s="238"/>
      <c r="ER50" s="238"/>
      <c r="ES50" s="238"/>
      <c r="ET50" s="238"/>
      <c r="EU50" s="238"/>
      <c r="EV50" s="238"/>
      <c r="EW50" s="238"/>
      <c r="EX50" s="238"/>
      <c r="EY50" s="238"/>
      <c r="EZ50" s="238"/>
      <c r="FA50" s="238"/>
      <c r="FB50" s="238"/>
      <c r="FC50" s="238"/>
      <c r="FD50" s="238"/>
      <c r="FE50" s="238"/>
      <c r="FF50" s="238"/>
      <c r="FG50" s="238"/>
      <c r="FH50" s="238"/>
      <c r="FI50" s="238"/>
      <c r="FJ50" s="238"/>
      <c r="FK50" s="238"/>
      <c r="FL50" s="238"/>
      <c r="FM50" s="238"/>
      <c r="FN50" s="238"/>
      <c r="FO50" s="238"/>
      <c r="FP50" s="238"/>
      <c r="FQ50" s="238"/>
      <c r="FR50" s="238"/>
      <c r="FS50" s="238"/>
      <c r="FT50" s="238"/>
      <c r="FU50" s="238"/>
      <c r="FV50" s="238"/>
      <c r="FW50" s="238"/>
      <c r="FX50" s="238"/>
      <c r="FY50" s="238"/>
      <c r="FZ50" s="238"/>
      <c r="GA50" s="238"/>
      <c r="GB50" s="238"/>
      <c r="GC50" s="238"/>
      <c r="GD50" s="238"/>
      <c r="GE50" s="238"/>
      <c r="GF50" s="238"/>
      <c r="GG50" s="238"/>
      <c r="GH50" s="238"/>
      <c r="GI50" s="238"/>
      <c r="GJ50" s="238"/>
      <c r="GK50" s="238"/>
      <c r="GL50" s="238"/>
      <c r="GM50" s="238"/>
      <c r="GN50" s="238"/>
      <c r="GO50" s="238"/>
      <c r="GP50" s="238"/>
      <c r="GQ50" s="238"/>
      <c r="GR50" s="238"/>
      <c r="GS50" s="238"/>
      <c r="GT50" s="238"/>
      <c r="GU50" s="238"/>
      <c r="GV50" s="238"/>
      <c r="GW50" s="238"/>
      <c r="GX50" s="238"/>
      <c r="GY50" s="238"/>
      <c r="GZ50" s="238"/>
      <c r="HA50" s="238"/>
      <c r="HB50" s="238"/>
      <c r="HC50" s="238"/>
      <c r="HD50" s="238"/>
      <c r="HE50" s="238"/>
      <c r="HF50" s="238"/>
      <c r="HG50" s="238"/>
      <c r="HH50" s="238"/>
      <c r="HI50" s="238"/>
      <c r="HJ50" s="238"/>
      <c r="HK50" s="238"/>
      <c r="HL50" s="238"/>
      <c r="HM50" s="238"/>
      <c r="HN50" s="238"/>
      <c r="HO50" s="238"/>
      <c r="HP50" s="238"/>
      <c r="HQ50" s="238"/>
      <c r="HR50" s="238"/>
      <c r="HS50" s="238"/>
      <c r="HT50" s="238"/>
      <c r="HU50" s="238"/>
      <c r="HV50" s="238"/>
      <c r="HW50" s="238"/>
      <c r="HX50" s="238"/>
      <c r="HY50" s="238"/>
      <c r="HZ50" s="238"/>
      <c r="IA50" s="238"/>
      <c r="IB50" s="238"/>
      <c r="IC50" s="238"/>
      <c r="ID50" s="238"/>
      <c r="IE50" s="238"/>
      <c r="IF50" s="238"/>
      <c r="IG50" s="238"/>
      <c r="IH50" s="238"/>
      <c r="II50" s="238"/>
      <c r="IJ50" s="238"/>
      <c r="IK50" s="238"/>
      <c r="IL50" s="238"/>
      <c r="IM50" s="238"/>
      <c r="IN50" s="238"/>
      <c r="IO50" s="238"/>
      <c r="IP50" s="238"/>
      <c r="IQ50" s="238"/>
      <c r="IR50" s="238"/>
      <c r="IS50" s="238"/>
      <c r="IT50" s="238"/>
      <c r="IU50" s="238"/>
    </row>
    <row r="51" spans="13:255" ht="15.75">
      <c r="M51" s="236"/>
      <c r="N51" s="237"/>
      <c r="O51" s="237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  <c r="DQ51" s="238"/>
      <c r="DR51" s="238"/>
      <c r="DS51" s="238"/>
      <c r="DT51" s="238"/>
      <c r="DU51" s="238"/>
      <c r="DV51" s="238"/>
      <c r="DW51" s="238"/>
      <c r="DX51" s="238"/>
      <c r="DY51" s="238"/>
      <c r="DZ51" s="238"/>
      <c r="EA51" s="238"/>
      <c r="EB51" s="238"/>
      <c r="EC51" s="238"/>
      <c r="ED51" s="238"/>
      <c r="EE51" s="238"/>
      <c r="EF51" s="238"/>
      <c r="EG51" s="238"/>
      <c r="EH51" s="238"/>
      <c r="EI51" s="238"/>
      <c r="EJ51" s="238"/>
      <c r="EK51" s="238"/>
      <c r="EL51" s="238"/>
      <c r="EM51" s="238"/>
      <c r="EN51" s="238"/>
      <c r="EO51" s="238"/>
      <c r="EP51" s="238"/>
      <c r="EQ51" s="238"/>
      <c r="ER51" s="238"/>
      <c r="ES51" s="238"/>
      <c r="ET51" s="238"/>
      <c r="EU51" s="238"/>
      <c r="EV51" s="238"/>
      <c r="EW51" s="238"/>
      <c r="EX51" s="238"/>
      <c r="EY51" s="238"/>
      <c r="EZ51" s="238"/>
      <c r="FA51" s="238"/>
      <c r="FB51" s="238"/>
      <c r="FC51" s="238"/>
      <c r="FD51" s="238"/>
      <c r="FE51" s="238"/>
      <c r="FF51" s="238"/>
      <c r="FG51" s="238"/>
      <c r="FH51" s="238"/>
      <c r="FI51" s="238"/>
      <c r="FJ51" s="238"/>
      <c r="FK51" s="238"/>
      <c r="FL51" s="238"/>
      <c r="FM51" s="238"/>
      <c r="FN51" s="238"/>
      <c r="FO51" s="238"/>
      <c r="FP51" s="238"/>
      <c r="FQ51" s="238"/>
      <c r="FR51" s="238"/>
      <c r="FS51" s="238"/>
      <c r="FT51" s="238"/>
      <c r="FU51" s="238"/>
      <c r="FV51" s="238"/>
      <c r="FW51" s="238"/>
      <c r="FX51" s="238"/>
      <c r="FY51" s="238"/>
      <c r="FZ51" s="238"/>
      <c r="GA51" s="238"/>
      <c r="GB51" s="238"/>
      <c r="GC51" s="238"/>
      <c r="GD51" s="238"/>
      <c r="GE51" s="238"/>
      <c r="GF51" s="238"/>
      <c r="GG51" s="238"/>
      <c r="GH51" s="238"/>
      <c r="GI51" s="238"/>
      <c r="GJ51" s="238"/>
      <c r="GK51" s="238"/>
      <c r="GL51" s="238"/>
      <c r="GM51" s="238"/>
      <c r="GN51" s="238"/>
      <c r="GO51" s="238"/>
      <c r="GP51" s="238"/>
      <c r="GQ51" s="238"/>
      <c r="GR51" s="238"/>
      <c r="GS51" s="238"/>
      <c r="GT51" s="238"/>
      <c r="GU51" s="238"/>
      <c r="GV51" s="238"/>
      <c r="GW51" s="238"/>
      <c r="GX51" s="238"/>
      <c r="GY51" s="238"/>
      <c r="GZ51" s="238"/>
      <c r="HA51" s="238"/>
      <c r="HB51" s="238"/>
      <c r="HC51" s="238"/>
      <c r="HD51" s="238"/>
      <c r="HE51" s="238"/>
      <c r="HF51" s="238"/>
      <c r="HG51" s="238"/>
      <c r="HH51" s="238"/>
      <c r="HI51" s="238"/>
      <c r="HJ51" s="238"/>
      <c r="HK51" s="238"/>
      <c r="HL51" s="238"/>
      <c r="HM51" s="238"/>
      <c r="HN51" s="238"/>
      <c r="HO51" s="238"/>
      <c r="HP51" s="238"/>
      <c r="HQ51" s="238"/>
      <c r="HR51" s="238"/>
      <c r="HS51" s="238"/>
      <c r="HT51" s="238"/>
      <c r="HU51" s="238"/>
      <c r="HV51" s="238"/>
      <c r="HW51" s="238"/>
      <c r="HX51" s="238"/>
      <c r="HY51" s="238"/>
      <c r="HZ51" s="238"/>
      <c r="IA51" s="238"/>
      <c r="IB51" s="238"/>
      <c r="IC51" s="238"/>
      <c r="ID51" s="238"/>
      <c r="IE51" s="238"/>
      <c r="IF51" s="238"/>
      <c r="IG51" s="238"/>
      <c r="IH51" s="238"/>
      <c r="II51" s="238"/>
      <c r="IJ51" s="238"/>
      <c r="IK51" s="238"/>
      <c r="IL51" s="238"/>
      <c r="IM51" s="238"/>
      <c r="IN51" s="238"/>
      <c r="IO51" s="238"/>
      <c r="IP51" s="238"/>
      <c r="IQ51" s="238"/>
      <c r="IR51" s="238"/>
      <c r="IS51" s="238"/>
      <c r="IT51" s="238"/>
      <c r="IU51" s="238"/>
    </row>
    <row r="52" spans="13:255" ht="15.75">
      <c r="M52" s="236"/>
      <c r="N52" s="237"/>
      <c r="O52" s="237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38"/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DS52" s="238"/>
      <c r="DT52" s="238"/>
      <c r="DU52" s="238"/>
      <c r="DV52" s="238"/>
      <c r="DW52" s="238"/>
      <c r="DX52" s="238"/>
      <c r="DY52" s="238"/>
      <c r="DZ52" s="238"/>
      <c r="EA52" s="238"/>
      <c r="EB52" s="238"/>
      <c r="EC52" s="238"/>
      <c r="ED52" s="238"/>
      <c r="EE52" s="238"/>
      <c r="EF52" s="238"/>
      <c r="EG52" s="238"/>
      <c r="EH52" s="238"/>
      <c r="EI52" s="238"/>
      <c r="EJ52" s="238"/>
      <c r="EK52" s="238"/>
      <c r="EL52" s="238"/>
      <c r="EM52" s="238"/>
      <c r="EN52" s="238"/>
      <c r="EO52" s="238"/>
      <c r="EP52" s="238"/>
      <c r="EQ52" s="238"/>
      <c r="ER52" s="238"/>
      <c r="ES52" s="238"/>
      <c r="ET52" s="238"/>
      <c r="EU52" s="238"/>
      <c r="EV52" s="238"/>
      <c r="EW52" s="238"/>
      <c r="EX52" s="238"/>
      <c r="EY52" s="238"/>
      <c r="EZ52" s="238"/>
      <c r="FA52" s="238"/>
      <c r="FB52" s="238"/>
      <c r="FC52" s="238"/>
      <c r="FD52" s="238"/>
      <c r="FE52" s="238"/>
      <c r="FF52" s="238"/>
      <c r="FG52" s="238"/>
      <c r="FH52" s="238"/>
      <c r="FI52" s="238"/>
      <c r="FJ52" s="238"/>
      <c r="FK52" s="238"/>
      <c r="FL52" s="238"/>
      <c r="FM52" s="238"/>
      <c r="FN52" s="238"/>
      <c r="FO52" s="238"/>
      <c r="FP52" s="238"/>
      <c r="FQ52" s="238"/>
      <c r="FR52" s="238"/>
      <c r="FS52" s="238"/>
      <c r="FT52" s="238"/>
      <c r="FU52" s="238"/>
      <c r="FV52" s="238"/>
      <c r="FW52" s="238"/>
      <c r="FX52" s="238"/>
      <c r="FY52" s="238"/>
      <c r="FZ52" s="238"/>
      <c r="GA52" s="238"/>
      <c r="GB52" s="238"/>
      <c r="GC52" s="238"/>
      <c r="GD52" s="238"/>
      <c r="GE52" s="238"/>
      <c r="GF52" s="238"/>
      <c r="GG52" s="238"/>
      <c r="GH52" s="238"/>
      <c r="GI52" s="238"/>
      <c r="GJ52" s="238"/>
      <c r="GK52" s="238"/>
      <c r="GL52" s="238"/>
      <c r="GM52" s="238"/>
      <c r="GN52" s="238"/>
      <c r="GO52" s="238"/>
      <c r="GP52" s="238"/>
      <c r="GQ52" s="238"/>
      <c r="GR52" s="238"/>
      <c r="GS52" s="238"/>
      <c r="GT52" s="238"/>
      <c r="GU52" s="238"/>
      <c r="GV52" s="238"/>
      <c r="GW52" s="238"/>
      <c r="GX52" s="238"/>
      <c r="GY52" s="238"/>
      <c r="GZ52" s="238"/>
      <c r="HA52" s="238"/>
      <c r="HB52" s="238"/>
      <c r="HC52" s="238"/>
      <c r="HD52" s="238"/>
      <c r="HE52" s="238"/>
      <c r="HF52" s="238"/>
      <c r="HG52" s="238"/>
      <c r="HH52" s="238"/>
      <c r="HI52" s="238"/>
      <c r="HJ52" s="238"/>
      <c r="HK52" s="238"/>
      <c r="HL52" s="238"/>
      <c r="HM52" s="238"/>
      <c r="HN52" s="238"/>
      <c r="HO52" s="238"/>
      <c r="HP52" s="238"/>
      <c r="HQ52" s="238"/>
      <c r="HR52" s="238"/>
      <c r="HS52" s="238"/>
      <c r="HT52" s="238"/>
      <c r="HU52" s="238"/>
      <c r="HV52" s="238"/>
      <c r="HW52" s="238"/>
      <c r="HX52" s="238"/>
      <c r="HY52" s="238"/>
      <c r="HZ52" s="238"/>
      <c r="IA52" s="238"/>
      <c r="IB52" s="238"/>
      <c r="IC52" s="238"/>
      <c r="ID52" s="238"/>
      <c r="IE52" s="238"/>
      <c r="IF52" s="238"/>
      <c r="IG52" s="238"/>
      <c r="IH52" s="238"/>
      <c r="II52" s="238"/>
      <c r="IJ52" s="238"/>
      <c r="IK52" s="238"/>
      <c r="IL52" s="238"/>
      <c r="IM52" s="238"/>
      <c r="IN52" s="238"/>
      <c r="IO52" s="238"/>
      <c r="IP52" s="238"/>
      <c r="IQ52" s="238"/>
      <c r="IR52" s="238"/>
      <c r="IS52" s="238"/>
      <c r="IT52" s="238"/>
      <c r="IU52" s="238"/>
    </row>
    <row r="53" spans="13:255" ht="15.75">
      <c r="M53" s="236"/>
      <c r="N53" s="237"/>
      <c r="O53" s="237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38"/>
      <c r="DV53" s="238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238"/>
      <c r="EY53" s="238"/>
      <c r="EZ53" s="238"/>
      <c r="FA53" s="238"/>
      <c r="FB53" s="238"/>
      <c r="FC53" s="238"/>
      <c r="FD53" s="238"/>
      <c r="FE53" s="238"/>
      <c r="FF53" s="238"/>
      <c r="FG53" s="238"/>
      <c r="FH53" s="238"/>
      <c r="FI53" s="238"/>
      <c r="FJ53" s="238"/>
      <c r="FK53" s="238"/>
      <c r="FL53" s="238"/>
      <c r="FM53" s="238"/>
      <c r="FN53" s="238"/>
      <c r="FO53" s="238"/>
      <c r="FP53" s="238"/>
      <c r="FQ53" s="238"/>
      <c r="FR53" s="238"/>
      <c r="FS53" s="238"/>
      <c r="FT53" s="238"/>
      <c r="FU53" s="238"/>
      <c r="FV53" s="238"/>
      <c r="FW53" s="238"/>
      <c r="FX53" s="238"/>
      <c r="FY53" s="238"/>
      <c r="FZ53" s="238"/>
      <c r="GA53" s="238"/>
      <c r="GB53" s="238"/>
      <c r="GC53" s="238"/>
      <c r="GD53" s="238"/>
      <c r="GE53" s="238"/>
      <c r="GF53" s="238"/>
      <c r="GG53" s="238"/>
      <c r="GH53" s="238"/>
      <c r="GI53" s="238"/>
      <c r="GJ53" s="238"/>
      <c r="GK53" s="238"/>
      <c r="GL53" s="238"/>
      <c r="GM53" s="238"/>
      <c r="GN53" s="238"/>
      <c r="GO53" s="238"/>
      <c r="GP53" s="238"/>
      <c r="GQ53" s="238"/>
      <c r="GR53" s="238"/>
      <c r="GS53" s="238"/>
      <c r="GT53" s="238"/>
      <c r="GU53" s="238"/>
      <c r="GV53" s="238"/>
      <c r="GW53" s="238"/>
      <c r="GX53" s="238"/>
      <c r="GY53" s="238"/>
      <c r="GZ53" s="238"/>
      <c r="HA53" s="238"/>
      <c r="HB53" s="238"/>
      <c r="HC53" s="238"/>
      <c r="HD53" s="238"/>
      <c r="HE53" s="238"/>
      <c r="HF53" s="238"/>
      <c r="HG53" s="238"/>
      <c r="HH53" s="238"/>
      <c r="HI53" s="238"/>
      <c r="HJ53" s="238"/>
      <c r="HK53" s="238"/>
      <c r="HL53" s="238"/>
      <c r="HM53" s="238"/>
      <c r="HN53" s="238"/>
      <c r="HO53" s="238"/>
      <c r="HP53" s="238"/>
      <c r="HQ53" s="238"/>
      <c r="HR53" s="238"/>
      <c r="HS53" s="238"/>
      <c r="HT53" s="238"/>
      <c r="HU53" s="238"/>
      <c r="HV53" s="238"/>
      <c r="HW53" s="238"/>
      <c r="HX53" s="238"/>
      <c r="HY53" s="238"/>
      <c r="HZ53" s="238"/>
      <c r="IA53" s="238"/>
      <c r="IB53" s="238"/>
      <c r="IC53" s="238"/>
      <c r="ID53" s="238"/>
      <c r="IE53" s="238"/>
      <c r="IF53" s="238"/>
      <c r="IG53" s="238"/>
      <c r="IH53" s="238"/>
      <c r="II53" s="238"/>
      <c r="IJ53" s="238"/>
      <c r="IK53" s="238"/>
      <c r="IL53" s="238"/>
      <c r="IM53" s="238"/>
      <c r="IN53" s="238"/>
      <c r="IO53" s="238"/>
      <c r="IP53" s="238"/>
      <c r="IQ53" s="238"/>
      <c r="IR53" s="238"/>
      <c r="IS53" s="238"/>
      <c r="IT53" s="238"/>
      <c r="IU53" s="238"/>
    </row>
    <row r="54" spans="13:255" ht="15.75">
      <c r="M54" s="236"/>
      <c r="N54" s="237"/>
      <c r="O54" s="237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DS54" s="238"/>
      <c r="DT54" s="238"/>
      <c r="DU54" s="238"/>
      <c r="DV54" s="238"/>
      <c r="DW54" s="238"/>
      <c r="DX54" s="238"/>
      <c r="DY54" s="238"/>
      <c r="DZ54" s="238"/>
      <c r="EA54" s="238"/>
      <c r="EB54" s="238"/>
      <c r="EC54" s="238"/>
      <c r="ED54" s="238"/>
      <c r="EE54" s="238"/>
      <c r="EF54" s="238"/>
      <c r="EG54" s="238"/>
      <c r="EH54" s="238"/>
      <c r="EI54" s="238"/>
      <c r="EJ54" s="238"/>
      <c r="EK54" s="238"/>
      <c r="EL54" s="238"/>
      <c r="EM54" s="238"/>
      <c r="EN54" s="238"/>
      <c r="EO54" s="238"/>
      <c r="EP54" s="238"/>
      <c r="EQ54" s="238"/>
      <c r="ER54" s="238"/>
      <c r="ES54" s="238"/>
      <c r="ET54" s="238"/>
      <c r="EU54" s="238"/>
      <c r="EV54" s="238"/>
      <c r="EW54" s="238"/>
      <c r="EX54" s="238"/>
      <c r="EY54" s="238"/>
      <c r="EZ54" s="238"/>
      <c r="FA54" s="238"/>
      <c r="FB54" s="238"/>
      <c r="FC54" s="238"/>
      <c r="FD54" s="238"/>
      <c r="FE54" s="238"/>
      <c r="FF54" s="238"/>
      <c r="FG54" s="238"/>
      <c r="FH54" s="238"/>
      <c r="FI54" s="238"/>
      <c r="FJ54" s="238"/>
      <c r="FK54" s="238"/>
      <c r="FL54" s="238"/>
      <c r="FM54" s="238"/>
      <c r="FN54" s="238"/>
      <c r="FO54" s="238"/>
      <c r="FP54" s="238"/>
      <c r="FQ54" s="238"/>
      <c r="FR54" s="238"/>
      <c r="FS54" s="238"/>
      <c r="FT54" s="238"/>
      <c r="FU54" s="238"/>
      <c r="FV54" s="238"/>
      <c r="FW54" s="238"/>
      <c r="FX54" s="238"/>
      <c r="FY54" s="238"/>
      <c r="FZ54" s="238"/>
      <c r="GA54" s="238"/>
      <c r="GB54" s="238"/>
      <c r="GC54" s="238"/>
      <c r="GD54" s="238"/>
      <c r="GE54" s="238"/>
      <c r="GF54" s="238"/>
      <c r="GG54" s="238"/>
      <c r="GH54" s="238"/>
      <c r="GI54" s="238"/>
      <c r="GJ54" s="238"/>
      <c r="GK54" s="238"/>
      <c r="GL54" s="238"/>
      <c r="GM54" s="238"/>
      <c r="GN54" s="238"/>
      <c r="GO54" s="238"/>
      <c r="GP54" s="238"/>
      <c r="GQ54" s="238"/>
      <c r="GR54" s="238"/>
      <c r="GS54" s="238"/>
      <c r="GT54" s="238"/>
      <c r="GU54" s="238"/>
      <c r="GV54" s="238"/>
      <c r="GW54" s="238"/>
      <c r="GX54" s="238"/>
      <c r="GY54" s="238"/>
      <c r="GZ54" s="238"/>
      <c r="HA54" s="238"/>
      <c r="HB54" s="238"/>
      <c r="HC54" s="238"/>
      <c r="HD54" s="238"/>
      <c r="HE54" s="238"/>
      <c r="HF54" s="238"/>
      <c r="HG54" s="238"/>
      <c r="HH54" s="238"/>
      <c r="HI54" s="238"/>
      <c r="HJ54" s="238"/>
      <c r="HK54" s="238"/>
      <c r="HL54" s="238"/>
      <c r="HM54" s="238"/>
      <c r="HN54" s="238"/>
      <c r="HO54" s="238"/>
      <c r="HP54" s="238"/>
      <c r="HQ54" s="238"/>
      <c r="HR54" s="238"/>
      <c r="HS54" s="238"/>
      <c r="HT54" s="238"/>
      <c r="HU54" s="238"/>
      <c r="HV54" s="238"/>
      <c r="HW54" s="238"/>
      <c r="HX54" s="238"/>
      <c r="HY54" s="238"/>
      <c r="HZ54" s="238"/>
      <c r="IA54" s="238"/>
      <c r="IB54" s="238"/>
      <c r="IC54" s="238"/>
      <c r="ID54" s="238"/>
      <c r="IE54" s="238"/>
      <c r="IF54" s="238"/>
      <c r="IG54" s="238"/>
      <c r="IH54" s="238"/>
      <c r="II54" s="238"/>
      <c r="IJ54" s="238"/>
      <c r="IK54" s="238"/>
      <c r="IL54" s="238"/>
      <c r="IM54" s="238"/>
      <c r="IN54" s="238"/>
      <c r="IO54" s="238"/>
      <c r="IP54" s="238"/>
      <c r="IQ54" s="238"/>
      <c r="IR54" s="238"/>
      <c r="IS54" s="238"/>
      <c r="IT54" s="238"/>
      <c r="IU54" s="238"/>
    </row>
    <row r="55" spans="13:255" ht="15.75">
      <c r="M55" s="236"/>
      <c r="N55" s="237"/>
      <c r="O55" s="237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8"/>
      <c r="EB55" s="238"/>
      <c r="EC55" s="238"/>
      <c r="ED55" s="238"/>
      <c r="EE55" s="238"/>
      <c r="EF55" s="238"/>
      <c r="EG55" s="238"/>
      <c r="EH55" s="238"/>
      <c r="EI55" s="238"/>
      <c r="EJ55" s="238"/>
      <c r="EK55" s="238"/>
      <c r="EL55" s="238"/>
      <c r="EM55" s="238"/>
      <c r="EN55" s="238"/>
      <c r="EO55" s="238"/>
      <c r="EP55" s="238"/>
      <c r="EQ55" s="238"/>
      <c r="ER55" s="238"/>
      <c r="ES55" s="238"/>
      <c r="ET55" s="238"/>
      <c r="EU55" s="238"/>
      <c r="EV55" s="238"/>
      <c r="EW55" s="238"/>
      <c r="EX55" s="238"/>
      <c r="EY55" s="238"/>
      <c r="EZ55" s="238"/>
      <c r="FA55" s="238"/>
      <c r="FB55" s="238"/>
      <c r="FC55" s="238"/>
      <c r="FD55" s="238"/>
      <c r="FE55" s="238"/>
      <c r="FF55" s="238"/>
      <c r="FG55" s="238"/>
      <c r="FH55" s="238"/>
      <c r="FI55" s="238"/>
      <c r="FJ55" s="238"/>
      <c r="FK55" s="238"/>
      <c r="FL55" s="238"/>
      <c r="FM55" s="238"/>
      <c r="FN55" s="238"/>
      <c r="FO55" s="238"/>
      <c r="FP55" s="238"/>
      <c r="FQ55" s="238"/>
      <c r="FR55" s="238"/>
      <c r="FS55" s="238"/>
      <c r="FT55" s="238"/>
      <c r="FU55" s="238"/>
      <c r="FV55" s="238"/>
      <c r="FW55" s="238"/>
      <c r="FX55" s="238"/>
      <c r="FY55" s="238"/>
      <c r="FZ55" s="238"/>
      <c r="GA55" s="238"/>
      <c r="GB55" s="238"/>
      <c r="GC55" s="238"/>
      <c r="GD55" s="238"/>
      <c r="GE55" s="238"/>
      <c r="GF55" s="238"/>
      <c r="GG55" s="238"/>
      <c r="GH55" s="238"/>
      <c r="GI55" s="238"/>
      <c r="GJ55" s="238"/>
      <c r="GK55" s="238"/>
      <c r="GL55" s="238"/>
      <c r="GM55" s="238"/>
      <c r="GN55" s="238"/>
      <c r="GO55" s="238"/>
      <c r="GP55" s="238"/>
      <c r="GQ55" s="238"/>
      <c r="GR55" s="238"/>
      <c r="GS55" s="238"/>
      <c r="GT55" s="238"/>
      <c r="GU55" s="238"/>
      <c r="GV55" s="238"/>
      <c r="GW55" s="238"/>
      <c r="GX55" s="238"/>
      <c r="GY55" s="238"/>
      <c r="GZ55" s="238"/>
      <c r="HA55" s="238"/>
      <c r="HB55" s="238"/>
      <c r="HC55" s="238"/>
      <c r="HD55" s="238"/>
      <c r="HE55" s="238"/>
      <c r="HF55" s="238"/>
      <c r="HG55" s="238"/>
      <c r="HH55" s="238"/>
      <c r="HI55" s="238"/>
      <c r="HJ55" s="238"/>
      <c r="HK55" s="238"/>
      <c r="HL55" s="238"/>
      <c r="HM55" s="238"/>
      <c r="HN55" s="238"/>
      <c r="HO55" s="238"/>
      <c r="HP55" s="238"/>
      <c r="HQ55" s="238"/>
      <c r="HR55" s="238"/>
      <c r="HS55" s="238"/>
      <c r="HT55" s="238"/>
      <c r="HU55" s="238"/>
      <c r="HV55" s="238"/>
      <c r="HW55" s="238"/>
      <c r="HX55" s="238"/>
      <c r="HY55" s="238"/>
      <c r="HZ55" s="238"/>
      <c r="IA55" s="238"/>
      <c r="IB55" s="238"/>
      <c r="IC55" s="238"/>
      <c r="ID55" s="238"/>
      <c r="IE55" s="238"/>
      <c r="IF55" s="238"/>
      <c r="IG55" s="238"/>
      <c r="IH55" s="238"/>
      <c r="II55" s="238"/>
      <c r="IJ55" s="238"/>
      <c r="IK55" s="238"/>
      <c r="IL55" s="238"/>
      <c r="IM55" s="238"/>
      <c r="IN55" s="238"/>
      <c r="IO55" s="238"/>
      <c r="IP55" s="238"/>
      <c r="IQ55" s="238"/>
      <c r="IR55" s="238"/>
      <c r="IS55" s="238"/>
      <c r="IT55" s="238"/>
      <c r="IU55" s="238"/>
    </row>
    <row r="56" spans="13:20" ht="15.75">
      <c r="M56" s="298"/>
      <c r="N56" s="299"/>
      <c r="O56" s="299"/>
      <c r="P56" s="300"/>
      <c r="Q56" s="300"/>
      <c r="R56" s="300"/>
      <c r="S56" s="300"/>
      <c r="T56" s="300"/>
    </row>
    <row r="57" spans="13:20" ht="15.75">
      <c r="M57" s="298"/>
      <c r="N57" s="299"/>
      <c r="O57" s="299"/>
      <c r="P57" s="300"/>
      <c r="Q57" s="300"/>
      <c r="R57" s="300"/>
      <c r="S57" s="300"/>
      <c r="T57" s="300"/>
    </row>
    <row r="58" spans="13:20" ht="15.75">
      <c r="M58" s="298"/>
      <c r="N58" s="299"/>
      <c r="O58" s="299"/>
      <c r="P58" s="300"/>
      <c r="Q58" s="300"/>
      <c r="R58" s="300"/>
      <c r="S58" s="300"/>
      <c r="T58" s="300"/>
    </row>
    <row r="59" spans="13:20" ht="15.75">
      <c r="M59" s="298"/>
      <c r="N59" s="299"/>
      <c r="O59" s="299"/>
      <c r="P59" s="300"/>
      <c r="Q59" s="300"/>
      <c r="R59" s="300"/>
      <c r="S59" s="300"/>
      <c r="T59" s="300"/>
    </row>
    <row r="60" spans="13:20" ht="15.75">
      <c r="M60" s="298"/>
      <c r="N60" s="299"/>
      <c r="O60" s="299"/>
      <c r="P60" s="300"/>
      <c r="Q60" s="300"/>
      <c r="R60" s="300"/>
      <c r="S60" s="300"/>
      <c r="T60" s="300"/>
    </row>
    <row r="61" spans="13:20" ht="15.75">
      <c r="M61" s="298"/>
      <c r="N61" s="299"/>
      <c r="O61" s="299"/>
      <c r="P61" s="300"/>
      <c r="Q61" s="300"/>
      <c r="R61" s="300"/>
      <c r="S61" s="300"/>
      <c r="T61" s="300"/>
    </row>
    <row r="62" spans="13:20" ht="15.75">
      <c r="M62" s="298"/>
      <c r="N62" s="299"/>
      <c r="O62" s="299"/>
      <c r="P62" s="300"/>
      <c r="Q62" s="300"/>
      <c r="R62" s="300"/>
      <c r="S62" s="300"/>
      <c r="T62" s="300"/>
    </row>
    <row r="63" spans="13:20" ht="15.75">
      <c r="M63" s="298"/>
      <c r="N63" s="299"/>
      <c r="O63" s="299"/>
      <c r="P63" s="300"/>
      <c r="Q63" s="300"/>
      <c r="R63" s="300"/>
      <c r="S63" s="300"/>
      <c r="T63" s="300"/>
    </row>
    <row r="64" spans="13:20" ht="15.75">
      <c r="M64" s="298"/>
      <c r="N64" s="299"/>
      <c r="O64" s="299"/>
      <c r="P64" s="300"/>
      <c r="Q64" s="300"/>
      <c r="R64" s="300"/>
      <c r="S64" s="300"/>
      <c r="T64" s="300"/>
    </row>
    <row r="65" spans="13:20" ht="15.75">
      <c r="M65" s="298"/>
      <c r="N65" s="299"/>
      <c r="O65" s="299"/>
      <c r="P65" s="300"/>
      <c r="Q65" s="300"/>
      <c r="R65" s="300"/>
      <c r="S65" s="300"/>
      <c r="T65" s="300"/>
    </row>
    <row r="66" spans="13:20" ht="15.75">
      <c r="M66" s="298"/>
      <c r="N66" s="299"/>
      <c r="O66" s="299"/>
      <c r="P66" s="300"/>
      <c r="Q66" s="300"/>
      <c r="R66" s="300"/>
      <c r="S66" s="300"/>
      <c r="T66" s="300"/>
    </row>
    <row r="67" spans="13:20" ht="15.75">
      <c r="M67" s="298"/>
      <c r="N67" s="299"/>
      <c r="O67" s="299"/>
      <c r="P67" s="300"/>
      <c r="Q67" s="300"/>
      <c r="R67" s="300"/>
      <c r="S67" s="300"/>
      <c r="T67" s="300"/>
    </row>
    <row r="68" spans="13:20" ht="15.75">
      <c r="M68" s="298"/>
      <c r="N68" s="299"/>
      <c r="O68" s="299"/>
      <c r="P68" s="300"/>
      <c r="Q68" s="300"/>
      <c r="R68" s="300"/>
      <c r="S68" s="300"/>
      <c r="T68" s="300"/>
    </row>
    <row r="69" spans="13:15" ht="15.75">
      <c r="M69" s="298"/>
      <c r="N69" s="299"/>
      <c r="O69" s="299"/>
    </row>
    <row r="70" spans="13:15" ht="15.75">
      <c r="M70" s="298"/>
      <c r="N70" s="299"/>
      <c r="O70" s="299"/>
    </row>
    <row r="71" spans="13:15" ht="15.75">
      <c r="M71" s="298"/>
      <c r="N71" s="299"/>
      <c r="O71" s="299"/>
    </row>
    <row r="72" spans="13:15" ht="15.75">
      <c r="M72" s="298"/>
      <c r="N72" s="299"/>
      <c r="O72" s="299"/>
    </row>
    <row r="73" spans="13:15" ht="15.75">
      <c r="M73" s="298"/>
      <c r="N73" s="299"/>
      <c r="O73" s="299"/>
    </row>
    <row r="74" spans="13:15" ht="15.75">
      <c r="M74" s="298"/>
      <c r="N74" s="299"/>
      <c r="O74" s="299"/>
    </row>
    <row r="75" spans="13:15" ht="15.75">
      <c r="M75" s="298"/>
      <c r="N75" s="299"/>
      <c r="O75" s="299"/>
    </row>
    <row r="76" spans="13:15" ht="15.75">
      <c r="M76" s="298"/>
      <c r="N76" s="299"/>
      <c r="O76" s="299"/>
    </row>
    <row r="77" spans="13:15" ht="15.75">
      <c r="M77" s="298"/>
      <c r="N77" s="299"/>
      <c r="O77" s="299"/>
    </row>
  </sheetData>
  <sheetProtection/>
  <mergeCells count="71">
    <mergeCell ref="A37:K37"/>
    <mergeCell ref="A30:K30"/>
    <mergeCell ref="A26:B27"/>
    <mergeCell ref="C27:E27"/>
    <mergeCell ref="F27:J27"/>
    <mergeCell ref="A29:K29"/>
    <mergeCell ref="A40:B40"/>
    <mergeCell ref="D40:E40"/>
    <mergeCell ref="G40:H40"/>
    <mergeCell ref="I40:K40"/>
    <mergeCell ref="A41:B41"/>
    <mergeCell ref="D41:E41"/>
    <mergeCell ref="F41:K41"/>
    <mergeCell ref="A31:K31"/>
    <mergeCell ref="A32:K32"/>
    <mergeCell ref="A33:K33"/>
    <mergeCell ref="A34:K34"/>
    <mergeCell ref="A42:K42"/>
    <mergeCell ref="A38:K38"/>
    <mergeCell ref="A39:B39"/>
    <mergeCell ref="D39:E39"/>
    <mergeCell ref="G39:H39"/>
    <mergeCell ref="I39:K39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D7:K7"/>
    <mergeCell ref="B8:D8"/>
    <mergeCell ref="C6:D6"/>
    <mergeCell ref="H8:K8"/>
    <mergeCell ref="A16:K16"/>
    <mergeCell ref="A17:A18"/>
    <mergeCell ref="H17:H18"/>
    <mergeCell ref="I17:I18"/>
    <mergeCell ref="J17:J18"/>
    <mergeCell ref="K17:K1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2.75"/>
  <cols>
    <col min="1" max="1" width="4.7109375" style="53" customWidth="1"/>
    <col min="2" max="2" width="15.57421875" style="53" customWidth="1"/>
    <col min="3" max="3" width="35.7109375" style="53" customWidth="1"/>
    <col min="4" max="4" width="17.8515625" style="53" customWidth="1"/>
    <col min="5" max="5" width="15.57421875" style="53" customWidth="1"/>
    <col min="6" max="6" width="35.7109375" style="53" customWidth="1"/>
    <col min="7" max="7" width="18.00390625" style="53" customWidth="1"/>
    <col min="8" max="11" width="10.8515625" style="53" customWidth="1"/>
    <col min="12" max="12" width="2.57421875" style="1" customWidth="1"/>
    <col min="13" max="13" width="11.140625" style="71" customWidth="1"/>
    <col min="14" max="15" width="11.140625" style="72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380" t="s">
        <v>2</v>
      </c>
      <c r="B3" s="380"/>
      <c r="C3" s="381" t="s">
        <v>84</v>
      </c>
      <c r="D3" s="381"/>
      <c r="E3" s="6" t="s">
        <v>4</v>
      </c>
      <c r="F3" s="8" t="s">
        <v>83</v>
      </c>
      <c r="G3" s="8"/>
      <c r="H3" s="7"/>
      <c r="I3" s="9"/>
      <c r="J3" s="10">
        <v>2</v>
      </c>
      <c r="K3" s="11">
        <v>2</v>
      </c>
      <c r="L3" s="338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18" t="s">
        <v>83</v>
      </c>
      <c r="I4" s="18"/>
      <c r="J4" s="18"/>
      <c r="K4" s="18"/>
      <c r="L4" s="338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380" t="s">
        <v>8</v>
      </c>
      <c r="B5" s="380"/>
      <c r="C5" s="381" t="s">
        <v>125</v>
      </c>
      <c r="D5" s="381"/>
      <c r="E5" s="19" t="s">
        <v>10</v>
      </c>
      <c r="F5" s="7" t="s">
        <v>11</v>
      </c>
      <c r="G5" s="374"/>
      <c r="H5" s="374"/>
      <c r="I5" s="20"/>
      <c r="J5" s="21" t="s">
        <v>12</v>
      </c>
      <c r="K5" s="22" t="s">
        <v>275</v>
      </c>
      <c r="L5" s="338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389" t="s">
        <v>284</v>
      </c>
      <c r="K6" s="390"/>
      <c r="L6" s="338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8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21" customHeight="1">
      <c r="A9" s="365"/>
      <c r="B9" s="32" t="s">
        <v>23</v>
      </c>
      <c r="C9" s="33" t="s">
        <v>24</v>
      </c>
      <c r="D9" s="34" t="s">
        <v>25</v>
      </c>
      <c r="E9" s="121" t="s">
        <v>23</v>
      </c>
      <c r="F9" s="33" t="s">
        <v>24</v>
      </c>
      <c r="G9" s="34" t="s">
        <v>25</v>
      </c>
      <c r="H9" s="38" t="s">
        <v>26</v>
      </c>
      <c r="I9" s="38" t="s">
        <v>27</v>
      </c>
      <c r="J9" s="38" t="s">
        <v>28</v>
      </c>
      <c r="K9" s="39" t="s">
        <v>29</v>
      </c>
      <c r="L9" s="338"/>
      <c r="M9" s="28"/>
      <c r="N9" s="2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33" customHeight="1">
      <c r="A10" s="122">
        <v>1</v>
      </c>
      <c r="B10" s="123">
        <v>6238</v>
      </c>
      <c r="C10" s="120" t="s">
        <v>127</v>
      </c>
      <c r="D10" s="120" t="s">
        <v>31</v>
      </c>
      <c r="E10" s="124">
        <v>6709</v>
      </c>
      <c r="F10" s="120" t="s">
        <v>285</v>
      </c>
      <c r="G10" s="125" t="s">
        <v>101</v>
      </c>
      <c r="H10" s="73" t="s">
        <v>103</v>
      </c>
      <c r="I10" s="126" t="s">
        <v>198</v>
      </c>
      <c r="J10" s="73"/>
      <c r="K10" s="73" t="s">
        <v>40</v>
      </c>
      <c r="L10" s="338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122">
        <f>2</f>
        <v>2</v>
      </c>
      <c r="B11" s="124">
        <v>6081</v>
      </c>
      <c r="C11" s="120" t="s">
        <v>131</v>
      </c>
      <c r="D11" s="125" t="s">
        <v>132</v>
      </c>
      <c r="E11" s="124">
        <v>6322</v>
      </c>
      <c r="F11" s="120" t="s">
        <v>116</v>
      </c>
      <c r="G11" s="125" t="s">
        <v>117</v>
      </c>
      <c r="H11" s="73" t="s">
        <v>177</v>
      </c>
      <c r="I11" s="126" t="s">
        <v>138</v>
      </c>
      <c r="J11" s="73" t="s">
        <v>102</v>
      </c>
      <c r="K11" s="73" t="s">
        <v>105</v>
      </c>
      <c r="L11" s="338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122">
        <v>3</v>
      </c>
      <c r="B12" s="124">
        <v>6240</v>
      </c>
      <c r="C12" s="120" t="s">
        <v>135</v>
      </c>
      <c r="D12" s="125" t="s">
        <v>99</v>
      </c>
      <c r="E12" s="124">
        <v>6236</v>
      </c>
      <c r="F12" s="120" t="s">
        <v>112</v>
      </c>
      <c r="G12" s="125" t="s">
        <v>113</v>
      </c>
      <c r="H12" s="73" t="s">
        <v>177</v>
      </c>
      <c r="I12" s="126" t="s">
        <v>177</v>
      </c>
      <c r="J12" s="73"/>
      <c r="K12" s="73" t="s">
        <v>110</v>
      </c>
      <c r="L12" s="338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122">
        <f>4</f>
        <v>4</v>
      </c>
      <c r="B13" s="47"/>
      <c r="C13" s="48"/>
      <c r="D13" s="48"/>
      <c r="E13" s="47"/>
      <c r="F13" s="48"/>
      <c r="G13" s="48"/>
      <c r="H13" s="43"/>
      <c r="I13" s="44"/>
      <c r="J13" s="43"/>
      <c r="K13" s="43"/>
      <c r="L13" s="338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122">
        <f>5</f>
        <v>5</v>
      </c>
      <c r="B14" s="124"/>
      <c r="C14" s="120"/>
      <c r="D14" s="125"/>
      <c r="E14" s="123"/>
      <c r="F14" s="120"/>
      <c r="G14" s="120"/>
      <c r="H14" s="43"/>
      <c r="I14" s="44"/>
      <c r="J14" s="43"/>
      <c r="K14" s="43"/>
      <c r="L14" s="338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122">
        <v>6</v>
      </c>
      <c r="B15" s="124"/>
      <c r="C15" s="120"/>
      <c r="D15" s="125"/>
      <c r="E15" s="123"/>
      <c r="F15" s="120"/>
      <c r="G15" s="120"/>
      <c r="H15" s="43"/>
      <c r="I15" s="44"/>
      <c r="J15" s="43"/>
      <c r="K15" s="43"/>
      <c r="L15" s="338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362" t="s">
        <v>48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38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388">
        <v>7</v>
      </c>
      <c r="B17" s="123">
        <v>6238</v>
      </c>
      <c r="C17" s="120" t="s">
        <v>127</v>
      </c>
      <c r="D17" s="120" t="s">
        <v>31</v>
      </c>
      <c r="E17" s="124">
        <v>6709</v>
      </c>
      <c r="F17" s="120" t="s">
        <v>285</v>
      </c>
      <c r="G17" s="125" t="s">
        <v>101</v>
      </c>
      <c r="H17" s="361" t="s">
        <v>103</v>
      </c>
      <c r="I17" s="361" t="s">
        <v>198</v>
      </c>
      <c r="J17" s="361"/>
      <c r="K17" s="358" t="s">
        <v>185</v>
      </c>
      <c r="L17" s="338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388"/>
      <c r="B18" s="123">
        <v>6081</v>
      </c>
      <c r="C18" s="120" t="s">
        <v>131</v>
      </c>
      <c r="D18" s="120" t="s">
        <v>132</v>
      </c>
      <c r="E18" s="124">
        <v>6415</v>
      </c>
      <c r="F18" s="120" t="s">
        <v>184</v>
      </c>
      <c r="G18" s="125" t="s">
        <v>108</v>
      </c>
      <c r="H18" s="361"/>
      <c r="I18" s="361"/>
      <c r="J18" s="361"/>
      <c r="K18" s="359"/>
      <c r="L18" s="338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360">
        <v>8</v>
      </c>
      <c r="B19" s="124"/>
      <c r="C19" s="120"/>
      <c r="D19" s="125"/>
      <c r="E19" s="124"/>
      <c r="F19" s="120"/>
      <c r="G19" s="125"/>
      <c r="H19" s="361"/>
      <c r="I19" s="361"/>
      <c r="J19" s="361"/>
      <c r="K19" s="358"/>
      <c r="L19" s="338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360"/>
      <c r="B20" s="124"/>
      <c r="C20" s="120"/>
      <c r="D20" s="125"/>
      <c r="E20" s="127"/>
      <c r="F20" s="120"/>
      <c r="G20" s="120"/>
      <c r="H20" s="361"/>
      <c r="I20" s="361"/>
      <c r="J20" s="361"/>
      <c r="K20" s="359"/>
      <c r="L20" s="338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8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355"/>
      <c r="B25" s="355"/>
      <c r="C25" s="51"/>
      <c r="D25" s="356"/>
      <c r="E25" s="356"/>
      <c r="F25" s="357"/>
      <c r="G25" s="357"/>
      <c r="H25" s="356"/>
      <c r="I25" s="356"/>
      <c r="J25" s="356"/>
      <c r="K25" s="52"/>
      <c r="L25" s="338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349"/>
      <c r="B27" s="349"/>
      <c r="C27" s="350" t="s">
        <v>141</v>
      </c>
      <c r="D27" s="350"/>
      <c r="E27" s="351"/>
      <c r="F27" s="350" t="s">
        <v>261</v>
      </c>
      <c r="G27" s="350"/>
      <c r="H27" s="350"/>
      <c r="I27" s="350"/>
      <c r="J27" s="350"/>
      <c r="K27" s="52"/>
      <c r="L27" s="338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1" customFormat="1" ht="45.75" customHeight="1">
      <c r="A29" s="352" t="s">
        <v>143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8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ht="30.75" customHeight="1">
      <c r="A30" s="346" t="s">
        <v>286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387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38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387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58"/>
      <c r="N38" s="59"/>
      <c r="O38" s="59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</row>
    <row r="39" spans="1:255" s="61" customFormat="1" ht="39.75" customHeight="1">
      <c r="A39" s="340" t="s">
        <v>60</v>
      </c>
      <c r="B39" s="340"/>
      <c r="C39" s="62" t="s">
        <v>141</v>
      </c>
      <c r="D39" s="341" t="s">
        <v>61</v>
      </c>
      <c r="E39" s="341"/>
      <c r="F39" s="62" t="s">
        <v>261</v>
      </c>
      <c r="G39" s="342" t="s">
        <v>63</v>
      </c>
      <c r="H39" s="342"/>
      <c r="I39" s="343"/>
      <c r="J39" s="343"/>
      <c r="K39" s="343"/>
      <c r="L39" s="338"/>
      <c r="M39" s="58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58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</row>
    <row r="41" spans="1:255" s="31" customFormat="1" ht="36" customHeight="1">
      <c r="A41" s="345" t="s">
        <v>66</v>
      </c>
      <c r="B41" s="345"/>
      <c r="C41" s="63" t="s">
        <v>147</v>
      </c>
      <c r="D41" s="341" t="s">
        <v>67</v>
      </c>
      <c r="E41" s="341"/>
      <c r="F41" s="343" t="s">
        <v>287</v>
      </c>
      <c r="G41" s="343"/>
      <c r="H41" s="343"/>
      <c r="I41" s="343"/>
      <c r="J41" s="343"/>
      <c r="K41" s="343"/>
      <c r="L41" s="338"/>
      <c r="M41" s="28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64"/>
      <c r="N42" s="65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</row>
    <row r="43" spans="1:255" ht="15.75">
      <c r="A43" s="53" t="s">
        <v>69</v>
      </c>
      <c r="D43" s="53" t="s">
        <v>69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2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J6:K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32" sqref="A32:K32"/>
    </sheetView>
  </sheetViews>
  <sheetFormatPr defaultColWidth="11.8515625" defaultRowHeight="12.75"/>
  <cols>
    <col min="1" max="1" width="4.7109375" style="53" customWidth="1"/>
    <col min="2" max="2" width="15.57421875" style="53" customWidth="1"/>
    <col min="3" max="3" width="35.7109375" style="53" customWidth="1"/>
    <col min="4" max="4" width="17.8515625" style="53" customWidth="1"/>
    <col min="5" max="5" width="15.57421875" style="53" customWidth="1"/>
    <col min="6" max="6" width="35.7109375" style="53" customWidth="1"/>
    <col min="7" max="7" width="18.00390625" style="53" customWidth="1"/>
    <col min="8" max="11" width="10.8515625" style="53" customWidth="1"/>
    <col min="12" max="12" width="2.57421875" style="1" customWidth="1"/>
    <col min="13" max="13" width="11.140625" style="71" customWidth="1"/>
    <col min="14" max="15" width="11.140625" style="72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380" t="s">
        <v>2</v>
      </c>
      <c r="B3" s="380"/>
      <c r="C3" s="381" t="s">
        <v>3</v>
      </c>
      <c r="D3" s="381"/>
      <c r="E3" s="6" t="s">
        <v>4</v>
      </c>
      <c r="F3" s="8" t="s">
        <v>5</v>
      </c>
      <c r="G3" s="8"/>
      <c r="H3" s="7"/>
      <c r="I3" s="9"/>
      <c r="J3" s="10">
        <v>0</v>
      </c>
      <c r="K3" s="11">
        <v>4</v>
      </c>
      <c r="L3" s="338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18" t="s">
        <v>7</v>
      </c>
      <c r="I4" s="18"/>
      <c r="J4" s="18"/>
      <c r="K4" s="18"/>
      <c r="L4" s="338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380" t="s">
        <v>8</v>
      </c>
      <c r="B5" s="380"/>
      <c r="C5" s="381" t="s">
        <v>9</v>
      </c>
      <c r="D5" s="381"/>
      <c r="E5" s="19" t="s">
        <v>10</v>
      </c>
      <c r="F5" s="7" t="s">
        <v>11</v>
      </c>
      <c r="G5" s="374"/>
      <c r="H5" s="374"/>
      <c r="I5" s="20"/>
      <c r="J5" s="21" t="s">
        <v>12</v>
      </c>
      <c r="K5" s="22" t="s">
        <v>13</v>
      </c>
      <c r="L5" s="338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26"/>
      <c r="K6" s="27" t="s">
        <v>17</v>
      </c>
      <c r="L6" s="338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8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21" customHeight="1">
      <c r="A9" s="365"/>
      <c r="B9" s="32" t="s">
        <v>23</v>
      </c>
      <c r="C9" s="33" t="s">
        <v>24</v>
      </c>
      <c r="D9" s="34" t="s">
        <v>25</v>
      </c>
      <c r="E9" s="35" t="s">
        <v>23</v>
      </c>
      <c r="F9" s="36" t="s">
        <v>24</v>
      </c>
      <c r="G9" s="37" t="s">
        <v>25</v>
      </c>
      <c r="H9" s="38" t="s">
        <v>26</v>
      </c>
      <c r="I9" s="38" t="s">
        <v>27</v>
      </c>
      <c r="J9" s="38" t="s">
        <v>28</v>
      </c>
      <c r="K9" s="39" t="s">
        <v>29</v>
      </c>
      <c r="L9" s="338"/>
      <c r="M9" s="28"/>
      <c r="N9" s="2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33" customHeight="1">
      <c r="A10" s="40">
        <v>1</v>
      </c>
      <c r="B10" s="41">
        <v>6593</v>
      </c>
      <c r="C10" s="42" t="s">
        <v>30</v>
      </c>
      <c r="D10" s="42" t="s">
        <v>31</v>
      </c>
      <c r="E10" s="41">
        <v>6330</v>
      </c>
      <c r="F10" s="42" t="s">
        <v>32</v>
      </c>
      <c r="G10" s="42" t="s">
        <v>33</v>
      </c>
      <c r="H10" s="43" t="s">
        <v>34</v>
      </c>
      <c r="I10" s="44" t="s">
        <v>34</v>
      </c>
      <c r="J10" s="43"/>
      <c r="K10" s="43" t="s">
        <v>35</v>
      </c>
      <c r="L10" s="338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40">
        <f>2</f>
        <v>2</v>
      </c>
      <c r="B11" s="41">
        <v>6837</v>
      </c>
      <c r="C11" s="42" t="s">
        <v>36</v>
      </c>
      <c r="D11" s="45" t="s">
        <v>31</v>
      </c>
      <c r="E11" s="41">
        <v>6444</v>
      </c>
      <c r="F11" s="42" t="s">
        <v>37</v>
      </c>
      <c r="G11" s="42" t="s">
        <v>38</v>
      </c>
      <c r="H11" s="43" t="s">
        <v>39</v>
      </c>
      <c r="I11" s="44" t="s">
        <v>39</v>
      </c>
      <c r="J11" s="43"/>
      <c r="K11" s="43" t="s">
        <v>40</v>
      </c>
      <c r="L11" s="338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40">
        <v>3</v>
      </c>
      <c r="B12" s="41">
        <v>6836</v>
      </c>
      <c r="C12" s="46" t="s">
        <v>41</v>
      </c>
      <c r="D12" s="46" t="s">
        <v>42</v>
      </c>
      <c r="E12" s="41">
        <v>6018</v>
      </c>
      <c r="F12" s="46" t="s">
        <v>43</v>
      </c>
      <c r="G12" s="46" t="s">
        <v>44</v>
      </c>
      <c r="H12" s="43" t="s">
        <v>45</v>
      </c>
      <c r="I12" s="44" t="s">
        <v>46</v>
      </c>
      <c r="J12" s="43"/>
      <c r="K12" s="43" t="s">
        <v>47</v>
      </c>
      <c r="L12" s="338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40">
        <f>4</f>
        <v>4</v>
      </c>
      <c r="B13" s="47"/>
      <c r="C13" s="48"/>
      <c r="D13" s="48"/>
      <c r="E13" s="47"/>
      <c r="F13" s="48"/>
      <c r="G13" s="48"/>
      <c r="H13" s="43"/>
      <c r="I13" s="44"/>
      <c r="J13" s="43"/>
      <c r="K13" s="43"/>
      <c r="L13" s="338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40">
        <f>5</f>
        <v>5</v>
      </c>
      <c r="B14" s="47"/>
      <c r="C14" s="48"/>
      <c r="D14" s="48"/>
      <c r="E14" s="47"/>
      <c r="F14" s="48"/>
      <c r="G14" s="48"/>
      <c r="H14" s="43"/>
      <c r="I14" s="44"/>
      <c r="J14" s="43"/>
      <c r="K14" s="43"/>
      <c r="L14" s="338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40">
        <v>6</v>
      </c>
      <c r="B15" s="47"/>
      <c r="C15" s="48"/>
      <c r="D15" s="48"/>
      <c r="E15" s="47"/>
      <c r="F15" s="48"/>
      <c r="G15" s="48"/>
      <c r="H15" s="43"/>
      <c r="I15" s="44"/>
      <c r="J15" s="43"/>
      <c r="K15" s="43"/>
      <c r="L15" s="338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362" t="s">
        <v>48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38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360">
        <v>7</v>
      </c>
      <c r="B17" s="41">
        <v>6593</v>
      </c>
      <c r="C17" s="42" t="s">
        <v>30</v>
      </c>
      <c r="D17" s="42" t="s">
        <v>31</v>
      </c>
      <c r="E17" s="41">
        <v>6444</v>
      </c>
      <c r="F17" s="42" t="s">
        <v>37</v>
      </c>
      <c r="G17" s="42" t="s">
        <v>38</v>
      </c>
      <c r="H17" s="361" t="s">
        <v>49</v>
      </c>
      <c r="I17" s="361" t="s">
        <v>50</v>
      </c>
      <c r="J17" s="361" t="s">
        <v>51</v>
      </c>
      <c r="K17" s="358" t="s">
        <v>52</v>
      </c>
      <c r="L17" s="338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360"/>
      <c r="B18" s="41">
        <v>6836</v>
      </c>
      <c r="C18" s="46" t="s">
        <v>41</v>
      </c>
      <c r="D18" s="46" t="s">
        <v>42</v>
      </c>
      <c r="E18" s="41">
        <v>6018</v>
      </c>
      <c r="F18" s="46" t="s">
        <v>43</v>
      </c>
      <c r="G18" s="46" t="s">
        <v>44</v>
      </c>
      <c r="H18" s="361"/>
      <c r="I18" s="361"/>
      <c r="J18" s="361"/>
      <c r="K18" s="359"/>
      <c r="L18" s="338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360">
        <v>8</v>
      </c>
      <c r="B19" s="47"/>
      <c r="C19" s="48"/>
      <c r="D19" s="48"/>
      <c r="E19" s="47"/>
      <c r="F19" s="48"/>
      <c r="G19" s="48"/>
      <c r="H19" s="361"/>
      <c r="I19" s="361"/>
      <c r="J19" s="361"/>
      <c r="K19" s="358"/>
      <c r="L19" s="338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360"/>
      <c r="B20" s="47"/>
      <c r="C20" s="48"/>
      <c r="D20" s="48"/>
      <c r="E20" s="47"/>
      <c r="F20" s="48"/>
      <c r="G20" s="48"/>
      <c r="H20" s="361"/>
      <c r="I20" s="361"/>
      <c r="J20" s="361"/>
      <c r="K20" s="359"/>
      <c r="L20" s="338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8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355"/>
      <c r="B25" s="355"/>
      <c r="C25" s="51"/>
      <c r="D25" s="356"/>
      <c r="E25" s="356"/>
      <c r="F25" s="357"/>
      <c r="G25" s="357"/>
      <c r="H25" s="356"/>
      <c r="I25" s="356"/>
      <c r="J25" s="356"/>
      <c r="K25" s="52"/>
      <c r="L25" s="338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349"/>
      <c r="B27" s="349"/>
      <c r="C27" s="350" t="s">
        <v>71</v>
      </c>
      <c r="D27" s="350"/>
      <c r="E27" s="351"/>
      <c r="F27" s="350" t="s">
        <v>62</v>
      </c>
      <c r="G27" s="350"/>
      <c r="H27" s="350"/>
      <c r="I27" s="350"/>
      <c r="J27" s="350"/>
      <c r="K27" s="52"/>
      <c r="L27" s="338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1" customFormat="1" ht="45.75" customHeight="1">
      <c r="A29" s="352" t="s">
        <v>58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8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ht="30.75" customHeight="1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38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58"/>
      <c r="N38" s="59"/>
      <c r="O38" s="59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</row>
    <row r="39" spans="1:255" s="61" customFormat="1" ht="39.75" customHeight="1">
      <c r="A39" s="340" t="s">
        <v>60</v>
      </c>
      <c r="B39" s="340"/>
      <c r="C39" s="62" t="s">
        <v>71</v>
      </c>
      <c r="D39" s="341" t="s">
        <v>61</v>
      </c>
      <c r="E39" s="341"/>
      <c r="F39" s="62" t="s">
        <v>62</v>
      </c>
      <c r="G39" s="342" t="s">
        <v>63</v>
      </c>
      <c r="H39" s="342"/>
      <c r="I39" s="343" t="s">
        <v>64</v>
      </c>
      <c r="J39" s="343"/>
      <c r="K39" s="343"/>
      <c r="L39" s="338"/>
      <c r="M39" s="58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58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</row>
    <row r="41" spans="1:255" s="31" customFormat="1" ht="36" customHeight="1">
      <c r="A41" s="345" t="s">
        <v>66</v>
      </c>
      <c r="B41" s="345"/>
      <c r="C41" s="63" t="s">
        <v>70</v>
      </c>
      <c r="D41" s="341" t="s">
        <v>67</v>
      </c>
      <c r="E41" s="341"/>
      <c r="F41" s="343" t="s">
        <v>68</v>
      </c>
      <c r="G41" s="343"/>
      <c r="H41" s="343"/>
      <c r="I41" s="343"/>
      <c r="J41" s="343"/>
      <c r="K41" s="343"/>
      <c r="L41" s="338"/>
      <c r="M41" s="28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64"/>
      <c r="N42" s="65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</row>
    <row r="43" spans="1:255" ht="15.75">
      <c r="A43" s="53" t="s">
        <v>69</v>
      </c>
      <c r="D43" s="53" t="s">
        <v>69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1">
    <mergeCell ref="A4:B4"/>
    <mergeCell ref="F4:G4"/>
    <mergeCell ref="A5:B5"/>
    <mergeCell ref="C5:D5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3:K33"/>
    <mergeCell ref="A34:K34"/>
    <mergeCell ref="A35:K35"/>
    <mergeCell ref="A36:K36"/>
    <mergeCell ref="A26:B27"/>
    <mergeCell ref="C27:E27"/>
    <mergeCell ref="F27:J27"/>
    <mergeCell ref="A29:K29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2.75"/>
  <cols>
    <col min="1" max="1" width="4.7109375" style="53" customWidth="1"/>
    <col min="2" max="2" width="15.57421875" style="53" customWidth="1"/>
    <col min="3" max="3" width="35.7109375" style="53" customWidth="1"/>
    <col min="4" max="4" width="17.8515625" style="53" customWidth="1"/>
    <col min="5" max="5" width="15.57421875" style="53" customWidth="1"/>
    <col min="6" max="6" width="35.7109375" style="53" customWidth="1"/>
    <col min="7" max="7" width="18.00390625" style="53" customWidth="1"/>
    <col min="8" max="11" width="10.8515625" style="53" customWidth="1"/>
    <col min="12" max="12" width="2.57421875" style="1" customWidth="1"/>
    <col min="13" max="13" width="11.140625" style="71" customWidth="1"/>
    <col min="14" max="15" width="11.140625" style="72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380" t="s">
        <v>2</v>
      </c>
      <c r="B3" s="380"/>
      <c r="C3" s="384" t="s">
        <v>81</v>
      </c>
      <c r="D3" s="384"/>
      <c r="E3" s="6" t="s">
        <v>4</v>
      </c>
      <c r="F3" s="113" t="s">
        <v>97</v>
      </c>
      <c r="G3" s="8"/>
      <c r="H3" s="7"/>
      <c r="I3" s="9"/>
      <c r="J3" s="10">
        <v>3</v>
      </c>
      <c r="K3" s="11">
        <v>1</v>
      </c>
      <c r="L3" s="338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385" t="s">
        <v>81</v>
      </c>
      <c r="I4" s="385"/>
      <c r="J4" s="386"/>
      <c r="K4" s="386"/>
      <c r="L4" s="338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380" t="s">
        <v>8</v>
      </c>
      <c r="B5" s="380"/>
      <c r="C5" s="384" t="s">
        <v>9</v>
      </c>
      <c r="D5" s="384"/>
      <c r="E5" s="19" t="s">
        <v>10</v>
      </c>
      <c r="F5" s="112" t="s">
        <v>11</v>
      </c>
      <c r="G5" s="374"/>
      <c r="H5" s="374"/>
      <c r="I5" s="20"/>
      <c r="J5" s="21" t="s">
        <v>12</v>
      </c>
      <c r="K5" s="114" t="s">
        <v>13</v>
      </c>
      <c r="L5" s="338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115" t="s">
        <v>17</v>
      </c>
      <c r="K6" s="116"/>
      <c r="L6" s="338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8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21" customHeight="1">
      <c r="A9" s="365"/>
      <c r="B9" s="32" t="s">
        <v>23</v>
      </c>
      <c r="C9" s="33" t="s">
        <v>24</v>
      </c>
      <c r="D9" s="34" t="s">
        <v>25</v>
      </c>
      <c r="E9" s="121" t="s">
        <v>23</v>
      </c>
      <c r="F9" s="33" t="s">
        <v>24</v>
      </c>
      <c r="G9" s="34" t="s">
        <v>25</v>
      </c>
      <c r="H9" s="129" t="s">
        <v>26</v>
      </c>
      <c r="I9" s="38" t="s">
        <v>27</v>
      </c>
      <c r="J9" s="38" t="s">
        <v>28</v>
      </c>
      <c r="K9" s="39" t="s">
        <v>29</v>
      </c>
      <c r="L9" s="338"/>
      <c r="M9" s="28"/>
      <c r="N9" s="2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33" customHeight="1">
      <c r="A10" s="122">
        <v>1</v>
      </c>
      <c r="B10" s="123">
        <v>6150</v>
      </c>
      <c r="C10" s="125" t="s">
        <v>98</v>
      </c>
      <c r="D10" s="125" t="s">
        <v>99</v>
      </c>
      <c r="E10" s="123">
        <v>6709</v>
      </c>
      <c r="F10" s="125" t="s">
        <v>100</v>
      </c>
      <c r="G10" s="125" t="s">
        <v>101</v>
      </c>
      <c r="H10" s="43" t="s">
        <v>102</v>
      </c>
      <c r="I10" s="44" t="s">
        <v>103</v>
      </c>
      <c r="J10" s="43" t="s">
        <v>104</v>
      </c>
      <c r="K10" s="43" t="s">
        <v>105</v>
      </c>
      <c r="L10" s="338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122">
        <f>2</f>
        <v>2</v>
      </c>
      <c r="B11" s="123">
        <v>6145</v>
      </c>
      <c r="C11" s="125" t="s">
        <v>106</v>
      </c>
      <c r="D11" s="125" t="s">
        <v>33</v>
      </c>
      <c r="E11" s="123">
        <v>6415</v>
      </c>
      <c r="F11" s="125" t="s">
        <v>107</v>
      </c>
      <c r="G11" s="125" t="s">
        <v>108</v>
      </c>
      <c r="H11" s="43" t="s">
        <v>109</v>
      </c>
      <c r="I11" s="44" t="s">
        <v>102</v>
      </c>
      <c r="J11" s="43"/>
      <c r="K11" s="43" t="s">
        <v>110</v>
      </c>
      <c r="L11" s="338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122">
        <v>3</v>
      </c>
      <c r="B12" s="123">
        <v>6015</v>
      </c>
      <c r="C12" s="125" t="s">
        <v>111</v>
      </c>
      <c r="D12" s="125" t="s">
        <v>31</v>
      </c>
      <c r="E12" s="123">
        <v>6236</v>
      </c>
      <c r="F12" s="125" t="s">
        <v>112</v>
      </c>
      <c r="G12" s="125" t="s">
        <v>113</v>
      </c>
      <c r="H12" s="43" t="s">
        <v>103</v>
      </c>
      <c r="I12" s="44" t="s">
        <v>114</v>
      </c>
      <c r="J12" s="43"/>
      <c r="K12" s="43" t="s">
        <v>40</v>
      </c>
      <c r="L12" s="338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40">
        <f>4</f>
        <v>4</v>
      </c>
      <c r="B13" s="199"/>
      <c r="C13" s="200"/>
      <c r="D13" s="200"/>
      <c r="E13" s="199"/>
      <c r="F13" s="200"/>
      <c r="G13" s="200"/>
      <c r="H13" s="201"/>
      <c r="I13" s="44"/>
      <c r="J13" s="43"/>
      <c r="K13" s="43"/>
      <c r="L13" s="338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40">
        <f>5</f>
        <v>5</v>
      </c>
      <c r="B14" s="47"/>
      <c r="C14" s="48"/>
      <c r="D14" s="48"/>
      <c r="E14" s="47"/>
      <c r="F14" s="48"/>
      <c r="G14" s="48"/>
      <c r="H14" s="43"/>
      <c r="I14" s="44"/>
      <c r="J14" s="43"/>
      <c r="K14" s="43"/>
      <c r="L14" s="338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40">
        <v>6</v>
      </c>
      <c r="B15" s="47"/>
      <c r="C15" s="48"/>
      <c r="D15" s="48"/>
      <c r="E15" s="47"/>
      <c r="F15" s="48"/>
      <c r="G15" s="48"/>
      <c r="H15" s="43"/>
      <c r="I15" s="44"/>
      <c r="J15" s="43"/>
      <c r="K15" s="43"/>
      <c r="L15" s="338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 thickBot="1">
      <c r="A16" s="362" t="s">
        <v>48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38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360">
        <v>7</v>
      </c>
      <c r="B17" s="117">
        <v>6150</v>
      </c>
      <c r="C17" s="118" t="s">
        <v>98</v>
      </c>
      <c r="D17" s="118" t="s">
        <v>99</v>
      </c>
      <c r="E17" s="117">
        <v>6709</v>
      </c>
      <c r="F17" s="118" t="s">
        <v>100</v>
      </c>
      <c r="G17" s="118" t="s">
        <v>101</v>
      </c>
      <c r="H17" s="361" t="s">
        <v>109</v>
      </c>
      <c r="I17" s="361" t="s">
        <v>102</v>
      </c>
      <c r="J17" s="361"/>
      <c r="K17" s="358" t="s">
        <v>115</v>
      </c>
      <c r="L17" s="338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360"/>
      <c r="B18" s="119">
        <v>6145</v>
      </c>
      <c r="C18" s="120" t="s">
        <v>106</v>
      </c>
      <c r="D18" s="120" t="s">
        <v>33</v>
      </c>
      <c r="E18" s="119">
        <v>6322</v>
      </c>
      <c r="F18" s="120" t="s">
        <v>116</v>
      </c>
      <c r="G18" s="120" t="s">
        <v>117</v>
      </c>
      <c r="H18" s="361"/>
      <c r="I18" s="361"/>
      <c r="J18" s="361"/>
      <c r="K18" s="359"/>
      <c r="L18" s="338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360">
        <v>8</v>
      </c>
      <c r="B19" s="47"/>
      <c r="C19" s="48"/>
      <c r="D19" s="48"/>
      <c r="E19" s="47"/>
      <c r="F19" s="48"/>
      <c r="G19" s="48"/>
      <c r="H19" s="361"/>
      <c r="I19" s="361"/>
      <c r="J19" s="361"/>
      <c r="K19" s="358"/>
      <c r="L19" s="338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360"/>
      <c r="B20" s="47"/>
      <c r="C20" s="48"/>
      <c r="D20" s="48"/>
      <c r="E20" s="47"/>
      <c r="F20" s="48"/>
      <c r="G20" s="48"/>
      <c r="H20" s="361"/>
      <c r="I20" s="361"/>
      <c r="J20" s="361"/>
      <c r="K20" s="359"/>
      <c r="L20" s="338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8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355"/>
      <c r="B25" s="355"/>
      <c r="C25" s="51"/>
      <c r="D25" s="356"/>
      <c r="E25" s="356"/>
      <c r="F25" s="357"/>
      <c r="G25" s="357"/>
      <c r="H25" s="356"/>
      <c r="I25" s="356"/>
      <c r="J25" s="356"/>
      <c r="K25" s="52"/>
      <c r="L25" s="338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349"/>
      <c r="B27" s="349"/>
      <c r="C27" s="350" t="s">
        <v>118</v>
      </c>
      <c r="D27" s="350"/>
      <c r="E27" s="351"/>
      <c r="F27" s="350" t="s">
        <v>119</v>
      </c>
      <c r="G27" s="350"/>
      <c r="H27" s="350"/>
      <c r="I27" s="350"/>
      <c r="J27" s="350"/>
      <c r="K27" s="52"/>
      <c r="L27" s="338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1" customFormat="1" ht="45.75" customHeight="1">
      <c r="A29" s="352" t="s">
        <v>58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8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ht="30.75" customHeight="1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344" t="s">
        <v>120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38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58"/>
      <c r="N38" s="59"/>
      <c r="O38" s="59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</row>
    <row r="39" spans="1:255" s="61" customFormat="1" ht="39.75" customHeight="1">
      <c r="A39" s="340" t="s">
        <v>60</v>
      </c>
      <c r="B39" s="340"/>
      <c r="C39" s="62" t="s">
        <v>118</v>
      </c>
      <c r="D39" s="341" t="s">
        <v>61</v>
      </c>
      <c r="E39" s="341"/>
      <c r="F39" s="62" t="s">
        <v>119</v>
      </c>
      <c r="G39" s="342" t="s">
        <v>63</v>
      </c>
      <c r="H39" s="342"/>
      <c r="I39" s="383" t="s">
        <v>121</v>
      </c>
      <c r="J39" s="383"/>
      <c r="K39" s="383"/>
      <c r="L39" s="338"/>
      <c r="M39" s="58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58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</row>
    <row r="41" spans="1:255" s="31" customFormat="1" ht="36" customHeight="1">
      <c r="A41" s="345" t="s">
        <v>66</v>
      </c>
      <c r="B41" s="345"/>
      <c r="C41" s="63" t="s">
        <v>70</v>
      </c>
      <c r="D41" s="341" t="s">
        <v>67</v>
      </c>
      <c r="E41" s="341"/>
      <c r="F41" s="343" t="s">
        <v>122</v>
      </c>
      <c r="G41" s="343"/>
      <c r="H41" s="343"/>
      <c r="I41" s="343"/>
      <c r="J41" s="343"/>
      <c r="K41" s="343"/>
      <c r="L41" s="338"/>
      <c r="M41" s="28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64"/>
      <c r="N42" s="65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</row>
    <row r="43" spans="1:255" ht="15.75">
      <c r="A43" s="53" t="s">
        <v>69</v>
      </c>
      <c r="D43" s="53" t="s">
        <v>69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2">
    <mergeCell ref="L1:L42"/>
    <mergeCell ref="A2:I2"/>
    <mergeCell ref="J2:K2"/>
    <mergeCell ref="A3:B3"/>
    <mergeCell ref="C3:D3"/>
    <mergeCell ref="A4:B4"/>
    <mergeCell ref="F4:G4"/>
    <mergeCell ref="H4:K4"/>
    <mergeCell ref="A5:B5"/>
    <mergeCell ref="C5:D5"/>
    <mergeCell ref="G5:H5"/>
    <mergeCell ref="A6:B6"/>
    <mergeCell ref="C6:D6"/>
    <mergeCell ref="H6:I6"/>
    <mergeCell ref="A1:K1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3:K33"/>
    <mergeCell ref="A34:K34"/>
    <mergeCell ref="A35:K35"/>
    <mergeCell ref="A36:K36"/>
    <mergeCell ref="A26:B27"/>
    <mergeCell ref="C27:E27"/>
    <mergeCell ref="F27:J27"/>
    <mergeCell ref="A29:K29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F15" sqref="F15"/>
    </sheetView>
  </sheetViews>
  <sheetFormatPr defaultColWidth="11.8515625" defaultRowHeight="12.75"/>
  <cols>
    <col min="1" max="1" width="4.7109375" style="53" customWidth="1"/>
    <col min="2" max="2" width="15.57421875" style="53" customWidth="1"/>
    <col min="3" max="3" width="35.7109375" style="53" customWidth="1"/>
    <col min="4" max="4" width="17.8515625" style="53" customWidth="1"/>
    <col min="5" max="5" width="15.57421875" style="53" customWidth="1"/>
    <col min="6" max="6" width="35.7109375" style="53" customWidth="1"/>
    <col min="7" max="7" width="18.00390625" style="53" customWidth="1"/>
    <col min="8" max="11" width="10.8515625" style="53" customWidth="1"/>
    <col min="12" max="12" width="2.57421875" style="1" customWidth="1"/>
    <col min="13" max="13" width="11.140625" style="71" customWidth="1"/>
    <col min="14" max="15" width="11.140625" style="72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380" t="s">
        <v>2</v>
      </c>
      <c r="B3" s="380"/>
      <c r="C3" s="381" t="s">
        <v>84</v>
      </c>
      <c r="D3" s="381"/>
      <c r="E3" s="6" t="s">
        <v>4</v>
      </c>
      <c r="F3" s="8" t="s">
        <v>124</v>
      </c>
      <c r="G3" s="8"/>
      <c r="H3" s="7"/>
      <c r="I3" s="9"/>
      <c r="J3" s="10">
        <v>1</v>
      </c>
      <c r="K3" s="11">
        <v>3</v>
      </c>
      <c r="L3" s="338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18" t="s">
        <v>124</v>
      </c>
      <c r="I4" s="18"/>
      <c r="J4" s="18"/>
      <c r="K4" s="18"/>
      <c r="L4" s="338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380" t="s">
        <v>8</v>
      </c>
      <c r="B5" s="380"/>
      <c r="C5" s="381" t="s">
        <v>125</v>
      </c>
      <c r="D5" s="381"/>
      <c r="E5" s="19" t="s">
        <v>10</v>
      </c>
      <c r="F5" s="7" t="s">
        <v>11</v>
      </c>
      <c r="G5" s="374"/>
      <c r="H5" s="374"/>
      <c r="I5" s="20"/>
      <c r="J5" s="21" t="s">
        <v>12</v>
      </c>
      <c r="K5" s="22" t="s">
        <v>13</v>
      </c>
      <c r="L5" s="338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389" t="s">
        <v>126</v>
      </c>
      <c r="K6" s="390"/>
      <c r="L6" s="338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8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21" customHeight="1">
      <c r="A9" s="365"/>
      <c r="B9" s="32" t="s">
        <v>23</v>
      </c>
      <c r="C9" s="33" t="s">
        <v>24</v>
      </c>
      <c r="D9" s="34" t="s">
        <v>25</v>
      </c>
      <c r="E9" s="121" t="s">
        <v>23</v>
      </c>
      <c r="F9" s="33" t="s">
        <v>24</v>
      </c>
      <c r="G9" s="34" t="s">
        <v>25</v>
      </c>
      <c r="H9" s="38" t="s">
        <v>26</v>
      </c>
      <c r="I9" s="38" t="s">
        <v>27</v>
      </c>
      <c r="J9" s="38" t="s">
        <v>28</v>
      </c>
      <c r="K9" s="39" t="s">
        <v>29</v>
      </c>
      <c r="L9" s="338"/>
      <c r="M9" s="28"/>
      <c r="N9" s="2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33" customHeight="1">
      <c r="A10" s="122">
        <v>1</v>
      </c>
      <c r="B10" s="123">
        <v>6238</v>
      </c>
      <c r="C10" s="120" t="s">
        <v>127</v>
      </c>
      <c r="D10" s="120" t="s">
        <v>31</v>
      </c>
      <c r="E10" s="124">
        <v>6086</v>
      </c>
      <c r="F10" s="120" t="s">
        <v>128</v>
      </c>
      <c r="G10" s="125" t="s">
        <v>129</v>
      </c>
      <c r="H10" s="73" t="s">
        <v>130</v>
      </c>
      <c r="I10" s="126" t="s">
        <v>130</v>
      </c>
      <c r="J10" s="73"/>
      <c r="K10" s="73" t="s">
        <v>40</v>
      </c>
      <c r="L10" s="338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122">
        <f>2</f>
        <v>2</v>
      </c>
      <c r="B11" s="124">
        <v>6081</v>
      </c>
      <c r="C11" s="120" t="s">
        <v>131</v>
      </c>
      <c r="D11" s="125" t="s">
        <v>132</v>
      </c>
      <c r="E11" s="124">
        <v>6453</v>
      </c>
      <c r="F11" s="120" t="s">
        <v>133</v>
      </c>
      <c r="G11" s="125" t="s">
        <v>134</v>
      </c>
      <c r="H11" s="73" t="s">
        <v>104</v>
      </c>
      <c r="I11" s="126" t="s">
        <v>103</v>
      </c>
      <c r="J11" s="73" t="s">
        <v>103</v>
      </c>
      <c r="K11" s="73" t="s">
        <v>47</v>
      </c>
      <c r="L11" s="338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122">
        <v>3</v>
      </c>
      <c r="B12" s="124">
        <v>6240</v>
      </c>
      <c r="C12" s="120" t="s">
        <v>135</v>
      </c>
      <c r="D12" s="125" t="s">
        <v>99</v>
      </c>
      <c r="E12" s="124">
        <v>6553</v>
      </c>
      <c r="F12" s="120" t="s">
        <v>136</v>
      </c>
      <c r="G12" s="125" t="s">
        <v>134</v>
      </c>
      <c r="H12" s="73" t="s">
        <v>102</v>
      </c>
      <c r="I12" s="126" t="s">
        <v>104</v>
      </c>
      <c r="J12" s="73"/>
      <c r="K12" s="73" t="s">
        <v>137</v>
      </c>
      <c r="L12" s="338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122">
        <f>4</f>
        <v>4</v>
      </c>
      <c r="B13" s="47"/>
      <c r="C13" s="48"/>
      <c r="D13" s="48"/>
      <c r="E13" s="47"/>
      <c r="F13" s="48"/>
      <c r="G13" s="48"/>
      <c r="H13" s="43"/>
      <c r="I13" s="44"/>
      <c r="J13" s="43"/>
      <c r="K13" s="43"/>
      <c r="L13" s="338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122">
        <f>5</f>
        <v>5</v>
      </c>
      <c r="B14" s="124"/>
      <c r="C14" s="120"/>
      <c r="D14" s="125"/>
      <c r="E14" s="123"/>
      <c r="F14" s="120"/>
      <c r="G14" s="120"/>
      <c r="H14" s="43"/>
      <c r="I14" s="44"/>
      <c r="J14" s="43"/>
      <c r="K14" s="43"/>
      <c r="L14" s="338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122">
        <v>6</v>
      </c>
      <c r="B15" s="124"/>
      <c r="C15" s="120"/>
      <c r="D15" s="125"/>
      <c r="E15" s="123"/>
      <c r="F15" s="120"/>
      <c r="G15" s="120"/>
      <c r="H15" s="43"/>
      <c r="I15" s="44"/>
      <c r="J15" s="43"/>
      <c r="K15" s="43"/>
      <c r="L15" s="338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362" t="s">
        <v>48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38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388">
        <v>7</v>
      </c>
      <c r="B17" s="123">
        <v>6238</v>
      </c>
      <c r="C17" s="120" t="s">
        <v>127</v>
      </c>
      <c r="D17" s="120" t="s">
        <v>31</v>
      </c>
      <c r="E17" s="124">
        <v>6086</v>
      </c>
      <c r="F17" s="120" t="s">
        <v>128</v>
      </c>
      <c r="G17" s="125" t="s">
        <v>129</v>
      </c>
      <c r="H17" s="361" t="s">
        <v>138</v>
      </c>
      <c r="I17" s="361" t="s">
        <v>139</v>
      </c>
      <c r="J17" s="361"/>
      <c r="K17" s="358" t="s">
        <v>140</v>
      </c>
      <c r="L17" s="338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388"/>
      <c r="B18" s="123">
        <v>6240</v>
      </c>
      <c r="C18" s="120" t="s">
        <v>135</v>
      </c>
      <c r="D18" s="120" t="s">
        <v>99</v>
      </c>
      <c r="E18" s="124">
        <v>6453</v>
      </c>
      <c r="F18" s="120" t="s">
        <v>133</v>
      </c>
      <c r="G18" s="125" t="s">
        <v>134</v>
      </c>
      <c r="H18" s="361"/>
      <c r="I18" s="361"/>
      <c r="J18" s="361"/>
      <c r="K18" s="359"/>
      <c r="L18" s="338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360">
        <v>8</v>
      </c>
      <c r="B19" s="124"/>
      <c r="C19" s="120"/>
      <c r="D19" s="125"/>
      <c r="E19" s="124"/>
      <c r="F19" s="120"/>
      <c r="G19" s="125"/>
      <c r="H19" s="361"/>
      <c r="I19" s="361"/>
      <c r="J19" s="361"/>
      <c r="K19" s="358"/>
      <c r="L19" s="338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360"/>
      <c r="B20" s="124"/>
      <c r="C20" s="120"/>
      <c r="D20" s="125"/>
      <c r="E20" s="127"/>
      <c r="F20" s="120"/>
      <c r="G20" s="120"/>
      <c r="H20" s="361"/>
      <c r="I20" s="361"/>
      <c r="J20" s="361"/>
      <c r="K20" s="359"/>
      <c r="L20" s="338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8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355"/>
      <c r="B25" s="355"/>
      <c r="C25" s="51"/>
      <c r="D25" s="356"/>
      <c r="E25" s="356"/>
      <c r="F25" s="357"/>
      <c r="G25" s="357"/>
      <c r="H25" s="356"/>
      <c r="I25" s="356"/>
      <c r="J25" s="356"/>
      <c r="K25" s="52"/>
      <c r="L25" s="338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349"/>
      <c r="B27" s="349"/>
      <c r="C27" s="350" t="s">
        <v>141</v>
      </c>
      <c r="D27" s="350"/>
      <c r="E27" s="351"/>
      <c r="F27" s="350" t="s">
        <v>142</v>
      </c>
      <c r="G27" s="350"/>
      <c r="H27" s="350"/>
      <c r="I27" s="350"/>
      <c r="J27" s="350"/>
      <c r="K27" s="52"/>
      <c r="L27" s="338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1" customFormat="1" ht="45.75" customHeight="1">
      <c r="A29" s="352" t="s">
        <v>143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8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ht="30.75" customHeight="1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387" t="s">
        <v>144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38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387" t="s">
        <v>145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58"/>
      <c r="N38" s="59"/>
      <c r="O38" s="59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</row>
    <row r="39" spans="1:255" s="61" customFormat="1" ht="39.75" customHeight="1">
      <c r="A39" s="340" t="s">
        <v>60</v>
      </c>
      <c r="B39" s="340"/>
      <c r="C39" s="62" t="s">
        <v>141</v>
      </c>
      <c r="D39" s="341" t="s">
        <v>61</v>
      </c>
      <c r="E39" s="341"/>
      <c r="F39" s="62" t="s">
        <v>142</v>
      </c>
      <c r="G39" s="342" t="s">
        <v>63</v>
      </c>
      <c r="H39" s="342"/>
      <c r="I39" s="343" t="s">
        <v>146</v>
      </c>
      <c r="J39" s="343"/>
      <c r="K39" s="343"/>
      <c r="L39" s="338"/>
      <c r="M39" s="58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58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</row>
    <row r="41" spans="1:255" s="31" customFormat="1" ht="36" customHeight="1">
      <c r="A41" s="345" t="s">
        <v>66</v>
      </c>
      <c r="B41" s="345"/>
      <c r="C41" s="63" t="s">
        <v>147</v>
      </c>
      <c r="D41" s="341" t="s">
        <v>67</v>
      </c>
      <c r="E41" s="341"/>
      <c r="F41" s="343" t="s">
        <v>148</v>
      </c>
      <c r="G41" s="343"/>
      <c r="H41" s="343"/>
      <c r="I41" s="343"/>
      <c r="J41" s="343"/>
      <c r="K41" s="343"/>
      <c r="L41" s="338"/>
      <c r="M41" s="28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64"/>
      <c r="N42" s="65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</row>
    <row r="43" spans="1:255" ht="15.75">
      <c r="A43" s="53" t="s">
        <v>69</v>
      </c>
      <c r="D43" s="53" t="s">
        <v>69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2">
    <mergeCell ref="A4:B4"/>
    <mergeCell ref="F4:G4"/>
    <mergeCell ref="A5:B5"/>
    <mergeCell ref="C5:D5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J6:K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3:K33"/>
    <mergeCell ref="A34:K34"/>
    <mergeCell ref="A35:K35"/>
    <mergeCell ref="A36:K36"/>
    <mergeCell ref="A26:B27"/>
    <mergeCell ref="C27:E27"/>
    <mergeCell ref="F27:J27"/>
    <mergeCell ref="A29:K29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2.75"/>
  <cols>
    <col min="1" max="1" width="4.7109375" style="53" customWidth="1"/>
    <col min="2" max="2" width="15.57421875" style="53" customWidth="1"/>
    <col min="3" max="3" width="35.7109375" style="53" customWidth="1"/>
    <col min="4" max="4" width="17.8515625" style="53" customWidth="1"/>
    <col min="5" max="5" width="15.57421875" style="53" customWidth="1"/>
    <col min="6" max="6" width="35.7109375" style="53" customWidth="1"/>
    <col min="7" max="7" width="18.00390625" style="53" customWidth="1"/>
    <col min="8" max="11" width="10.8515625" style="53" customWidth="1"/>
    <col min="12" max="12" width="2.57421875" style="1" customWidth="1"/>
    <col min="13" max="13" width="11.140625" style="71" customWidth="1"/>
    <col min="14" max="15" width="11.140625" style="72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380" t="s">
        <v>2</v>
      </c>
      <c r="B3" s="380"/>
      <c r="C3" s="381" t="s">
        <v>82</v>
      </c>
      <c r="D3" s="381"/>
      <c r="E3" s="6" t="s">
        <v>4</v>
      </c>
      <c r="F3" s="8" t="s">
        <v>81</v>
      </c>
      <c r="G3" s="8"/>
      <c r="H3" s="7"/>
      <c r="I3" s="9"/>
      <c r="J3" s="10">
        <v>1</v>
      </c>
      <c r="K3" s="11">
        <v>3</v>
      </c>
      <c r="L3" s="338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8" t="s">
        <v>81</v>
      </c>
      <c r="I4" s="18"/>
      <c r="J4" s="18"/>
      <c r="K4" s="18"/>
      <c r="L4" s="338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380" t="s">
        <v>8</v>
      </c>
      <c r="B5" s="380"/>
      <c r="C5" s="381" t="s">
        <v>150</v>
      </c>
      <c r="D5" s="381"/>
      <c r="E5" s="19" t="s">
        <v>10</v>
      </c>
      <c r="F5" s="7" t="s">
        <v>11</v>
      </c>
      <c r="G5" s="374"/>
      <c r="H5" s="374"/>
      <c r="I5" s="20"/>
      <c r="J5" s="21" t="s">
        <v>12</v>
      </c>
      <c r="K5" s="22" t="s">
        <v>151</v>
      </c>
      <c r="L5" s="338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128" t="s">
        <v>17</v>
      </c>
      <c r="K6" s="116"/>
      <c r="L6" s="338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8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21" customHeight="1">
      <c r="A9" s="392"/>
      <c r="B9" s="32" t="s">
        <v>23</v>
      </c>
      <c r="C9" s="33" t="s">
        <v>24</v>
      </c>
      <c r="D9" s="34" t="s">
        <v>25</v>
      </c>
      <c r="E9" s="121" t="s">
        <v>23</v>
      </c>
      <c r="F9" s="33" t="s">
        <v>24</v>
      </c>
      <c r="G9" s="34" t="s">
        <v>25</v>
      </c>
      <c r="H9" s="129" t="s">
        <v>26</v>
      </c>
      <c r="I9" s="129" t="s">
        <v>27</v>
      </c>
      <c r="J9" s="129" t="s">
        <v>28</v>
      </c>
      <c r="K9" s="130" t="s">
        <v>29</v>
      </c>
      <c r="L9" s="338"/>
      <c r="M9" s="28"/>
      <c r="N9" s="2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33" customHeight="1">
      <c r="A10" s="40">
        <v>1</v>
      </c>
      <c r="B10" s="123">
        <v>6086</v>
      </c>
      <c r="C10" s="125" t="s">
        <v>152</v>
      </c>
      <c r="D10" s="125" t="s">
        <v>129</v>
      </c>
      <c r="E10" s="123">
        <v>6150</v>
      </c>
      <c r="F10" s="125" t="s">
        <v>98</v>
      </c>
      <c r="G10" s="125" t="s">
        <v>99</v>
      </c>
      <c r="H10" s="43" t="s">
        <v>153</v>
      </c>
      <c r="I10" s="43" t="s">
        <v>154</v>
      </c>
      <c r="J10" s="43"/>
      <c r="K10" s="43" t="s">
        <v>155</v>
      </c>
      <c r="L10" s="338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40">
        <f>2</f>
        <v>2</v>
      </c>
      <c r="B11" s="123">
        <v>6453</v>
      </c>
      <c r="C11" s="125" t="s">
        <v>133</v>
      </c>
      <c r="D11" s="125" t="s">
        <v>134</v>
      </c>
      <c r="E11" s="123">
        <v>6145</v>
      </c>
      <c r="F11" s="125" t="s">
        <v>156</v>
      </c>
      <c r="G11" s="125" t="s">
        <v>33</v>
      </c>
      <c r="H11" s="43" t="s">
        <v>157</v>
      </c>
      <c r="I11" s="43" t="s">
        <v>154</v>
      </c>
      <c r="J11" s="43"/>
      <c r="K11" s="43" t="s">
        <v>158</v>
      </c>
      <c r="L11" s="338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40">
        <v>3</v>
      </c>
      <c r="B12" s="123">
        <v>6553</v>
      </c>
      <c r="C12" s="125" t="s">
        <v>136</v>
      </c>
      <c r="D12" s="125" t="s">
        <v>134</v>
      </c>
      <c r="E12" s="123">
        <v>6015</v>
      </c>
      <c r="F12" s="125" t="s">
        <v>159</v>
      </c>
      <c r="G12" s="125" t="s">
        <v>31</v>
      </c>
      <c r="H12" s="43" t="s">
        <v>160</v>
      </c>
      <c r="I12" s="43" t="s">
        <v>157</v>
      </c>
      <c r="J12" s="43"/>
      <c r="K12" s="43" t="s">
        <v>161</v>
      </c>
      <c r="L12" s="338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40">
        <f>4</f>
        <v>4</v>
      </c>
      <c r="B13" s="47"/>
      <c r="C13" s="48"/>
      <c r="D13" s="48"/>
      <c r="E13" s="47"/>
      <c r="F13" s="48"/>
      <c r="G13" s="48"/>
      <c r="H13" s="43"/>
      <c r="I13" s="43"/>
      <c r="J13" s="43"/>
      <c r="K13" s="43"/>
      <c r="L13" s="338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40">
        <f>5</f>
        <v>5</v>
      </c>
      <c r="B14" s="47"/>
      <c r="C14" s="48"/>
      <c r="D14" s="48"/>
      <c r="E14" s="47"/>
      <c r="F14" s="48"/>
      <c r="G14" s="48"/>
      <c r="H14" s="43"/>
      <c r="I14" s="43"/>
      <c r="J14" s="43"/>
      <c r="K14" s="43"/>
      <c r="L14" s="338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40">
        <v>6</v>
      </c>
      <c r="B15" s="47"/>
      <c r="C15" s="48"/>
      <c r="D15" s="48"/>
      <c r="E15" s="47"/>
      <c r="F15" s="48"/>
      <c r="G15" s="48"/>
      <c r="H15" s="43"/>
      <c r="I15" s="43"/>
      <c r="J15" s="43"/>
      <c r="K15" s="43"/>
      <c r="L15" s="338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391" t="s">
        <v>48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38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360">
        <v>7</v>
      </c>
      <c r="B17" s="123">
        <v>6453</v>
      </c>
      <c r="C17" s="125" t="s">
        <v>133</v>
      </c>
      <c r="D17" s="125" t="s">
        <v>134</v>
      </c>
      <c r="E17" s="123">
        <v>6015</v>
      </c>
      <c r="F17" s="125" t="s">
        <v>159</v>
      </c>
      <c r="G17" s="125" t="s">
        <v>31</v>
      </c>
      <c r="H17" s="361" t="s">
        <v>162</v>
      </c>
      <c r="I17" s="361" t="s">
        <v>163</v>
      </c>
      <c r="J17" s="361"/>
      <c r="K17" s="361" t="s">
        <v>164</v>
      </c>
      <c r="L17" s="338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360"/>
      <c r="B18" s="123">
        <v>6553</v>
      </c>
      <c r="C18" s="125" t="s">
        <v>136</v>
      </c>
      <c r="D18" s="125" t="s">
        <v>134</v>
      </c>
      <c r="E18" s="123">
        <v>5850</v>
      </c>
      <c r="F18" s="125" t="s">
        <v>165</v>
      </c>
      <c r="G18" s="125" t="s">
        <v>166</v>
      </c>
      <c r="H18" s="361"/>
      <c r="I18" s="361"/>
      <c r="J18" s="361"/>
      <c r="K18" s="361"/>
      <c r="L18" s="338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360">
        <v>8</v>
      </c>
      <c r="B19" s="47"/>
      <c r="C19" s="48"/>
      <c r="D19" s="48"/>
      <c r="E19" s="47"/>
      <c r="F19" s="48"/>
      <c r="G19" s="48"/>
      <c r="H19" s="361"/>
      <c r="I19" s="361"/>
      <c r="J19" s="361"/>
      <c r="K19" s="358"/>
      <c r="L19" s="338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360"/>
      <c r="B20" s="47"/>
      <c r="C20" s="48"/>
      <c r="D20" s="48"/>
      <c r="E20" s="47"/>
      <c r="F20" s="48"/>
      <c r="G20" s="48"/>
      <c r="H20" s="361"/>
      <c r="I20" s="361"/>
      <c r="J20" s="361"/>
      <c r="K20" s="359"/>
      <c r="L20" s="338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8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355"/>
      <c r="B25" s="355"/>
      <c r="C25" s="51"/>
      <c r="D25" s="356"/>
      <c r="E25" s="356"/>
      <c r="F25" s="357"/>
      <c r="G25" s="357"/>
      <c r="H25" s="356"/>
      <c r="I25" s="356"/>
      <c r="J25" s="356"/>
      <c r="K25" s="52"/>
      <c r="L25" s="338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349"/>
      <c r="B27" s="349"/>
      <c r="C27" s="350"/>
      <c r="D27" s="350"/>
      <c r="E27" s="351"/>
      <c r="F27" s="350"/>
      <c r="G27" s="350"/>
      <c r="H27" s="350"/>
      <c r="I27" s="350"/>
      <c r="J27" s="350"/>
      <c r="K27" s="52"/>
      <c r="L27" s="338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1" customFormat="1" ht="45.75" customHeight="1">
      <c r="A29" s="352" t="s">
        <v>58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8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ht="30.75" customHeight="1">
      <c r="A30" s="346" t="s">
        <v>167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38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58"/>
      <c r="N38" s="59"/>
      <c r="O38" s="59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</row>
    <row r="39" spans="1:255" s="61" customFormat="1" ht="39.75" customHeight="1">
      <c r="A39" s="340" t="s">
        <v>60</v>
      </c>
      <c r="B39" s="340"/>
      <c r="C39" s="131" t="s">
        <v>168</v>
      </c>
      <c r="D39" s="341" t="s">
        <v>61</v>
      </c>
      <c r="E39" s="341"/>
      <c r="F39" s="131" t="s">
        <v>169</v>
      </c>
      <c r="G39" s="342" t="s">
        <v>63</v>
      </c>
      <c r="H39" s="342"/>
      <c r="I39" s="343" t="s">
        <v>170</v>
      </c>
      <c r="J39" s="343"/>
      <c r="K39" s="343"/>
      <c r="L39" s="338"/>
      <c r="M39" s="58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58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</row>
    <row r="41" spans="1:255" s="31" customFormat="1" ht="36" customHeight="1">
      <c r="A41" s="345" t="s">
        <v>66</v>
      </c>
      <c r="B41" s="345"/>
      <c r="C41" s="63" t="s">
        <v>171</v>
      </c>
      <c r="D41" s="341" t="s">
        <v>67</v>
      </c>
      <c r="E41" s="341"/>
      <c r="F41" s="343" t="s">
        <v>172</v>
      </c>
      <c r="G41" s="343"/>
      <c r="H41" s="343"/>
      <c r="I41" s="343"/>
      <c r="J41" s="343"/>
      <c r="K41" s="343"/>
      <c r="L41" s="338"/>
      <c r="M41" s="28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64"/>
      <c r="N42" s="65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</row>
    <row r="43" spans="1:255" ht="15.75">
      <c r="A43" s="53" t="s">
        <v>69</v>
      </c>
      <c r="D43" s="53" t="s">
        <v>69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1">
    <mergeCell ref="I39:K39"/>
    <mergeCell ref="A41:B41"/>
    <mergeCell ref="D41:E41"/>
    <mergeCell ref="F41:K41"/>
    <mergeCell ref="A42:K42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A23:C23"/>
    <mergeCell ref="D23:E23"/>
    <mergeCell ref="H23:J23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2.75"/>
  <cols>
    <col min="1" max="1" width="4.7109375" style="53" customWidth="1"/>
    <col min="2" max="2" width="15.57421875" style="53" customWidth="1"/>
    <col min="3" max="3" width="35.7109375" style="53" customWidth="1"/>
    <col min="4" max="4" width="17.8515625" style="53" customWidth="1"/>
    <col min="5" max="5" width="15.57421875" style="53" customWidth="1"/>
    <col min="6" max="6" width="35.7109375" style="53" customWidth="1"/>
    <col min="7" max="7" width="18.00390625" style="53" customWidth="1"/>
    <col min="8" max="11" width="10.8515625" style="53" customWidth="1"/>
    <col min="12" max="12" width="2.57421875" style="1" customWidth="1"/>
    <col min="13" max="13" width="11.140625" style="71" customWidth="1"/>
    <col min="14" max="15" width="11.140625" style="72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380" t="s">
        <v>2</v>
      </c>
      <c r="B3" s="380"/>
      <c r="C3" s="381" t="s">
        <v>3</v>
      </c>
      <c r="D3" s="381"/>
      <c r="E3" s="6" t="s">
        <v>4</v>
      </c>
      <c r="F3" s="8" t="s">
        <v>84</v>
      </c>
      <c r="G3" s="8"/>
      <c r="H3" s="7"/>
      <c r="I3" s="9"/>
      <c r="J3" s="10">
        <v>1</v>
      </c>
      <c r="K3" s="11">
        <v>3</v>
      </c>
      <c r="L3" s="338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18" t="s">
        <v>84</v>
      </c>
      <c r="I4" s="18"/>
      <c r="J4" s="18"/>
      <c r="K4" s="18"/>
      <c r="L4" s="338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380" t="s">
        <v>8</v>
      </c>
      <c r="B5" s="380"/>
      <c r="C5" s="381" t="s">
        <v>125</v>
      </c>
      <c r="D5" s="381"/>
      <c r="E5" s="19" t="s">
        <v>10</v>
      </c>
      <c r="F5" s="7" t="s">
        <v>11</v>
      </c>
      <c r="G5" s="374"/>
      <c r="H5" s="374"/>
      <c r="I5" s="20"/>
      <c r="J5" s="21" t="s">
        <v>12</v>
      </c>
      <c r="K5" s="22" t="s">
        <v>174</v>
      </c>
      <c r="L5" s="338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389" t="s">
        <v>126</v>
      </c>
      <c r="K6" s="393"/>
      <c r="L6" s="338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8"/>
      <c r="N8" s="29"/>
      <c r="O8" s="2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21" customHeight="1">
      <c r="A9" s="365"/>
      <c r="B9" s="32" t="s">
        <v>23</v>
      </c>
      <c r="C9" s="33" t="s">
        <v>24</v>
      </c>
      <c r="D9" s="34" t="s">
        <v>25</v>
      </c>
      <c r="E9" s="121" t="s">
        <v>23</v>
      </c>
      <c r="F9" s="33" t="s">
        <v>24</v>
      </c>
      <c r="G9" s="34" t="s">
        <v>25</v>
      </c>
      <c r="H9" s="38" t="s">
        <v>26</v>
      </c>
      <c r="I9" s="38" t="s">
        <v>27</v>
      </c>
      <c r="J9" s="38" t="s">
        <v>28</v>
      </c>
      <c r="K9" s="39" t="s">
        <v>29</v>
      </c>
      <c r="L9" s="338"/>
      <c r="M9" s="28"/>
      <c r="N9" s="2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33" customHeight="1">
      <c r="A10" s="122">
        <v>1</v>
      </c>
      <c r="B10" s="123">
        <v>6593</v>
      </c>
      <c r="C10" s="120" t="s">
        <v>30</v>
      </c>
      <c r="D10" s="120" t="s">
        <v>31</v>
      </c>
      <c r="E10" s="124">
        <v>6238</v>
      </c>
      <c r="F10" s="120" t="s">
        <v>127</v>
      </c>
      <c r="G10" s="125" t="s">
        <v>31</v>
      </c>
      <c r="H10" s="43" t="s">
        <v>104</v>
      </c>
      <c r="I10" s="44" t="s">
        <v>130</v>
      </c>
      <c r="J10" s="43" t="s">
        <v>175</v>
      </c>
      <c r="K10" s="43" t="s">
        <v>176</v>
      </c>
      <c r="L10" s="338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122">
        <f>2</f>
        <v>2</v>
      </c>
      <c r="B11" s="119">
        <v>6837</v>
      </c>
      <c r="C11" s="120" t="s">
        <v>36</v>
      </c>
      <c r="D11" s="120" t="s">
        <v>31</v>
      </c>
      <c r="E11" s="124">
        <v>6081</v>
      </c>
      <c r="F11" s="120" t="s">
        <v>131</v>
      </c>
      <c r="G11" s="125" t="s">
        <v>132</v>
      </c>
      <c r="H11" s="43" t="s">
        <v>103</v>
      </c>
      <c r="I11" s="44" t="s">
        <v>139</v>
      </c>
      <c r="J11" s="43"/>
      <c r="K11" s="43" t="s">
        <v>105</v>
      </c>
      <c r="L11" s="338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122">
        <v>3</v>
      </c>
      <c r="B12" s="119">
        <v>6839</v>
      </c>
      <c r="C12" s="120" t="s">
        <v>41</v>
      </c>
      <c r="D12" s="120" t="s">
        <v>42</v>
      </c>
      <c r="E12" s="124">
        <v>6240</v>
      </c>
      <c r="F12" s="120" t="s">
        <v>135</v>
      </c>
      <c r="G12" s="125" t="s">
        <v>99</v>
      </c>
      <c r="H12" s="43" t="s">
        <v>139</v>
      </c>
      <c r="I12" s="44" t="s">
        <v>139</v>
      </c>
      <c r="J12" s="43"/>
      <c r="K12" s="43" t="s">
        <v>137</v>
      </c>
      <c r="L12" s="338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122">
        <f>4</f>
        <v>4</v>
      </c>
      <c r="B13" s="47"/>
      <c r="C13" s="48"/>
      <c r="D13" s="48"/>
      <c r="E13" s="47"/>
      <c r="F13" s="48"/>
      <c r="G13" s="48"/>
      <c r="H13" s="43"/>
      <c r="I13" s="44"/>
      <c r="J13" s="43"/>
      <c r="K13" s="43"/>
      <c r="L13" s="338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122">
        <f>5</f>
        <v>5</v>
      </c>
      <c r="B14" s="124"/>
      <c r="C14" s="120"/>
      <c r="D14" s="125"/>
      <c r="E14" s="123"/>
      <c r="F14" s="120"/>
      <c r="G14" s="120"/>
      <c r="H14" s="43"/>
      <c r="I14" s="44"/>
      <c r="J14" s="43"/>
      <c r="K14" s="43"/>
      <c r="L14" s="338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122">
        <v>6</v>
      </c>
      <c r="B15" s="124"/>
      <c r="C15" s="120"/>
      <c r="D15" s="125"/>
      <c r="E15" s="123"/>
      <c r="F15" s="120"/>
      <c r="G15" s="120"/>
      <c r="H15" s="43"/>
      <c r="I15" s="44"/>
      <c r="J15" s="43"/>
      <c r="K15" s="43"/>
      <c r="L15" s="338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362" t="s">
        <v>48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38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388">
        <v>7</v>
      </c>
      <c r="B17" s="123">
        <v>6593</v>
      </c>
      <c r="C17" s="120" t="s">
        <v>30</v>
      </c>
      <c r="D17" s="120" t="s">
        <v>31</v>
      </c>
      <c r="E17" s="124">
        <v>6081</v>
      </c>
      <c r="F17" s="120" t="s">
        <v>131</v>
      </c>
      <c r="G17" s="125" t="s">
        <v>132</v>
      </c>
      <c r="H17" s="361" t="s">
        <v>177</v>
      </c>
      <c r="I17" s="361" t="s">
        <v>103</v>
      </c>
      <c r="J17" s="361" t="s">
        <v>178</v>
      </c>
      <c r="K17" s="358" t="s">
        <v>140</v>
      </c>
      <c r="L17" s="338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388"/>
      <c r="B18" s="123">
        <v>6839</v>
      </c>
      <c r="C18" s="120" t="s">
        <v>41</v>
      </c>
      <c r="D18" s="120" t="s">
        <v>42</v>
      </c>
      <c r="E18" s="124">
        <v>6240</v>
      </c>
      <c r="F18" s="120" t="s">
        <v>135</v>
      </c>
      <c r="G18" s="125" t="s">
        <v>99</v>
      </c>
      <c r="H18" s="361"/>
      <c r="I18" s="361"/>
      <c r="J18" s="361"/>
      <c r="K18" s="359"/>
      <c r="L18" s="338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360">
        <v>8</v>
      </c>
      <c r="B19" s="124"/>
      <c r="C19" s="120"/>
      <c r="D19" s="125"/>
      <c r="E19" s="124"/>
      <c r="F19" s="120"/>
      <c r="G19" s="125"/>
      <c r="H19" s="361"/>
      <c r="I19" s="361"/>
      <c r="J19" s="361"/>
      <c r="K19" s="358"/>
      <c r="L19" s="338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360"/>
      <c r="B20" s="124"/>
      <c r="C20" s="120"/>
      <c r="D20" s="125"/>
      <c r="E20" s="127"/>
      <c r="F20" s="120"/>
      <c r="G20" s="120"/>
      <c r="H20" s="361"/>
      <c r="I20" s="361"/>
      <c r="J20" s="361"/>
      <c r="K20" s="359"/>
      <c r="L20" s="338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8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355"/>
      <c r="B25" s="355"/>
      <c r="C25" s="51"/>
      <c r="D25" s="356"/>
      <c r="E25" s="356"/>
      <c r="F25" s="357"/>
      <c r="G25" s="357"/>
      <c r="H25" s="356"/>
      <c r="I25" s="356"/>
      <c r="J25" s="356"/>
      <c r="K25" s="52"/>
      <c r="L25" s="338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349"/>
      <c r="B27" s="349"/>
      <c r="C27" s="350" t="s">
        <v>179</v>
      </c>
      <c r="D27" s="350"/>
      <c r="E27" s="351"/>
      <c r="F27" s="350" t="s">
        <v>141</v>
      </c>
      <c r="G27" s="350"/>
      <c r="H27" s="350"/>
      <c r="I27" s="350"/>
      <c r="J27" s="350"/>
      <c r="K27" s="52"/>
      <c r="L27" s="338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1" customFormat="1" ht="45.75" customHeight="1">
      <c r="A29" s="352" t="s">
        <v>143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8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ht="30.75" customHeight="1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387" t="s">
        <v>144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38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387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58"/>
      <c r="N38" s="59"/>
      <c r="O38" s="59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</row>
    <row r="39" spans="1:255" s="61" customFormat="1" ht="39.75" customHeight="1">
      <c r="A39" s="340" t="s">
        <v>60</v>
      </c>
      <c r="B39" s="340"/>
      <c r="C39" s="62" t="s">
        <v>179</v>
      </c>
      <c r="D39" s="341" t="s">
        <v>61</v>
      </c>
      <c r="E39" s="341"/>
      <c r="F39" s="62" t="s">
        <v>141</v>
      </c>
      <c r="G39" s="342" t="s">
        <v>63</v>
      </c>
      <c r="H39" s="342"/>
      <c r="I39" s="343" t="s">
        <v>146</v>
      </c>
      <c r="J39" s="343"/>
      <c r="K39" s="343"/>
      <c r="L39" s="338"/>
      <c r="M39" s="58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58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</row>
    <row r="41" spans="1:255" s="31" customFormat="1" ht="36" customHeight="1">
      <c r="A41" s="345" t="s">
        <v>66</v>
      </c>
      <c r="B41" s="345"/>
      <c r="C41" s="63" t="s">
        <v>180</v>
      </c>
      <c r="D41" s="341" t="s">
        <v>67</v>
      </c>
      <c r="E41" s="341"/>
      <c r="F41" s="343" t="s">
        <v>181</v>
      </c>
      <c r="G41" s="343"/>
      <c r="H41" s="343"/>
      <c r="I41" s="343"/>
      <c r="J41" s="343"/>
      <c r="K41" s="343"/>
      <c r="L41" s="338"/>
      <c r="M41" s="28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64"/>
      <c r="N42" s="65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</row>
    <row r="43" spans="1:255" ht="15.75">
      <c r="A43" s="53" t="s">
        <v>69</v>
      </c>
      <c r="D43" s="53" t="s">
        <v>69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2">
    <mergeCell ref="I39:K39"/>
    <mergeCell ref="A41:B41"/>
    <mergeCell ref="D41:E41"/>
    <mergeCell ref="F41:K41"/>
    <mergeCell ref="A42:K42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A23:C23"/>
    <mergeCell ref="D23:E23"/>
    <mergeCell ref="H23:J23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A7:C7"/>
    <mergeCell ref="D7:K7"/>
    <mergeCell ref="A1:K1"/>
    <mergeCell ref="G5:H5"/>
    <mergeCell ref="A6:B6"/>
    <mergeCell ref="C6:D6"/>
    <mergeCell ref="H6:I6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J6:K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3.57421875" defaultRowHeight="12.75"/>
  <cols>
    <col min="1" max="1" width="5.421875" style="179" customWidth="1"/>
    <col min="2" max="2" width="17.8515625" style="179" customWidth="1"/>
    <col min="3" max="3" width="40.8515625" style="179" customWidth="1"/>
    <col min="4" max="4" width="20.421875" style="179" customWidth="1"/>
    <col min="5" max="5" width="17.8515625" style="179" customWidth="1"/>
    <col min="6" max="6" width="40.8515625" style="179" customWidth="1"/>
    <col min="7" max="7" width="20.57421875" style="179" customWidth="1"/>
    <col min="8" max="11" width="12.421875" style="179" customWidth="1"/>
    <col min="12" max="12" width="3.00390625" style="132" customWidth="1"/>
    <col min="13" max="13" width="12.7109375" style="197" customWidth="1"/>
    <col min="14" max="15" width="12.7109375" style="198" customWidth="1"/>
    <col min="16" max="204" width="13.57421875" style="136" customWidth="1"/>
    <col min="205" max="205" width="3.00390625" style="136" customWidth="1"/>
    <col min="206" max="16384" width="13.57421875" style="136" customWidth="1"/>
  </cols>
  <sheetData>
    <row r="1" spans="1:255" ht="150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7"/>
      <c r="M1" s="133"/>
      <c r="N1" s="134"/>
      <c r="O1" s="134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</row>
    <row r="2" spans="1:255" ht="39.75" customHeight="1">
      <c r="A2" s="398" t="s">
        <v>0</v>
      </c>
      <c r="B2" s="398"/>
      <c r="C2" s="398"/>
      <c r="D2" s="398"/>
      <c r="E2" s="398"/>
      <c r="F2" s="398"/>
      <c r="G2" s="398"/>
      <c r="H2" s="398"/>
      <c r="I2" s="398"/>
      <c r="J2" s="399" t="s">
        <v>1</v>
      </c>
      <c r="K2" s="399"/>
      <c r="L2" s="397"/>
      <c r="M2" s="133"/>
      <c r="N2" s="134"/>
      <c r="O2" s="134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</row>
    <row r="3" spans="1:255" s="147" customFormat="1" ht="54" customHeight="1">
      <c r="A3" s="400" t="s">
        <v>2</v>
      </c>
      <c r="B3" s="400"/>
      <c r="C3" s="401" t="s">
        <v>83</v>
      </c>
      <c r="D3" s="401"/>
      <c r="E3" s="137" t="s">
        <v>4</v>
      </c>
      <c r="F3" s="139" t="s">
        <v>5</v>
      </c>
      <c r="G3" s="139"/>
      <c r="H3" s="138"/>
      <c r="I3" s="140"/>
      <c r="J3" s="141">
        <v>2</v>
      </c>
      <c r="K3" s="142">
        <v>2</v>
      </c>
      <c r="L3" s="397"/>
      <c r="M3" s="143"/>
      <c r="N3" s="144"/>
      <c r="O3" s="144"/>
      <c r="P3" s="145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</row>
    <row r="4" spans="1:255" s="147" customFormat="1" ht="54" customHeight="1">
      <c r="A4" s="400"/>
      <c r="B4" s="400"/>
      <c r="C4" s="148"/>
      <c r="D4" s="148"/>
      <c r="E4" s="137"/>
      <c r="F4" s="402" t="s">
        <v>6</v>
      </c>
      <c r="G4" s="402"/>
      <c r="H4" s="149" t="s">
        <v>83</v>
      </c>
      <c r="I4" s="149"/>
      <c r="J4" s="149"/>
      <c r="K4" s="149"/>
      <c r="L4" s="397"/>
      <c r="M4" s="143"/>
      <c r="N4" s="144"/>
      <c r="O4" s="144"/>
      <c r="P4" s="145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</row>
    <row r="5" spans="1:255" s="147" customFormat="1" ht="54" customHeight="1">
      <c r="A5" s="400" t="s">
        <v>182</v>
      </c>
      <c r="B5" s="400"/>
      <c r="C5" s="401" t="s">
        <v>9</v>
      </c>
      <c r="D5" s="401"/>
      <c r="E5" s="150" t="s">
        <v>10</v>
      </c>
      <c r="F5" s="138" t="s">
        <v>11</v>
      </c>
      <c r="G5" s="403"/>
      <c r="H5" s="403"/>
      <c r="I5" s="151"/>
      <c r="J5" s="152" t="s">
        <v>12</v>
      </c>
      <c r="K5" s="138">
        <v>2</v>
      </c>
      <c r="L5" s="397"/>
      <c r="M5" s="143"/>
      <c r="N5" s="144"/>
      <c r="O5" s="144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</row>
    <row r="6" spans="1:255" s="147" customFormat="1" ht="39.75" customHeight="1">
      <c r="A6" s="399"/>
      <c r="B6" s="399"/>
      <c r="C6" s="404" t="s">
        <v>14</v>
      </c>
      <c r="D6" s="404"/>
      <c r="E6" s="154"/>
      <c r="F6" s="153" t="s">
        <v>15</v>
      </c>
      <c r="G6" s="155"/>
      <c r="H6" s="405" t="s">
        <v>16</v>
      </c>
      <c r="I6" s="405"/>
      <c r="J6" s="156" t="s">
        <v>17</v>
      </c>
      <c r="K6" s="157"/>
      <c r="L6" s="397"/>
      <c r="M6" s="143"/>
      <c r="N6" s="144"/>
      <c r="O6" s="144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  <c r="IS6" s="146"/>
      <c r="IT6" s="146"/>
      <c r="IU6" s="146"/>
    </row>
    <row r="7" spans="1:255" ht="27" customHeight="1">
      <c r="A7" s="394" t="s">
        <v>18</v>
      </c>
      <c r="B7" s="394"/>
      <c r="C7" s="394"/>
      <c r="D7" s="395"/>
      <c r="E7" s="395"/>
      <c r="F7" s="395"/>
      <c r="G7" s="395"/>
      <c r="H7" s="395"/>
      <c r="I7" s="395"/>
      <c r="J7" s="395"/>
      <c r="K7" s="395"/>
      <c r="L7" s="397"/>
      <c r="M7" s="133"/>
      <c r="N7" s="134"/>
      <c r="O7" s="134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</row>
    <row r="8" spans="1:255" s="161" customFormat="1" ht="20.25">
      <c r="A8" s="411" t="s">
        <v>19</v>
      </c>
      <c r="B8" s="413" t="s">
        <v>20</v>
      </c>
      <c r="C8" s="413"/>
      <c r="D8" s="414"/>
      <c r="E8" s="415" t="s">
        <v>21</v>
      </c>
      <c r="F8" s="416"/>
      <c r="G8" s="417"/>
      <c r="H8" s="418" t="s">
        <v>22</v>
      </c>
      <c r="I8" s="419"/>
      <c r="J8" s="419"/>
      <c r="K8" s="420"/>
      <c r="L8" s="397"/>
      <c r="M8" s="158"/>
      <c r="N8" s="159"/>
      <c r="O8" s="159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</row>
    <row r="9" spans="1:255" s="161" customFormat="1" ht="21" customHeight="1">
      <c r="A9" s="412"/>
      <c r="B9" s="162" t="s">
        <v>23</v>
      </c>
      <c r="C9" s="163" t="s">
        <v>24</v>
      </c>
      <c r="D9" s="164" t="s">
        <v>25</v>
      </c>
      <c r="E9" s="165" t="s">
        <v>23</v>
      </c>
      <c r="F9" s="166" t="s">
        <v>24</v>
      </c>
      <c r="G9" s="167" t="s">
        <v>25</v>
      </c>
      <c r="H9" s="168" t="s">
        <v>26</v>
      </c>
      <c r="I9" s="168" t="s">
        <v>27</v>
      </c>
      <c r="J9" s="168" t="s">
        <v>28</v>
      </c>
      <c r="K9" s="169" t="s">
        <v>29</v>
      </c>
      <c r="L9" s="397"/>
      <c r="M9" s="158"/>
      <c r="N9" s="159"/>
      <c r="O9" s="159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  <c r="IT9" s="160"/>
      <c r="IU9" s="160"/>
    </row>
    <row r="10" spans="1:255" ht="33" customHeight="1">
      <c r="A10" s="170">
        <v>1</v>
      </c>
      <c r="B10" s="171">
        <v>6709</v>
      </c>
      <c r="C10" s="172" t="s">
        <v>100</v>
      </c>
      <c r="D10" s="172" t="s">
        <v>101</v>
      </c>
      <c r="E10" s="171">
        <v>6330</v>
      </c>
      <c r="F10" s="172" t="s">
        <v>183</v>
      </c>
      <c r="G10" s="172" t="s">
        <v>33</v>
      </c>
      <c r="H10" s="173" t="s">
        <v>138</v>
      </c>
      <c r="I10" s="174" t="s">
        <v>138</v>
      </c>
      <c r="J10" s="173"/>
      <c r="K10" s="173" t="s">
        <v>137</v>
      </c>
      <c r="L10" s="397"/>
      <c r="M10" s="133"/>
      <c r="N10" s="134"/>
      <c r="O10" s="134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</row>
    <row r="11" spans="1:255" ht="33" customHeight="1">
      <c r="A11" s="170">
        <f>2</f>
        <v>2</v>
      </c>
      <c r="B11" s="171">
        <v>6322</v>
      </c>
      <c r="C11" s="172" t="s">
        <v>116</v>
      </c>
      <c r="D11" s="172" t="s">
        <v>117</v>
      </c>
      <c r="E11" s="171">
        <v>6444</v>
      </c>
      <c r="F11" s="172" t="s">
        <v>37</v>
      </c>
      <c r="G11" s="172" t="s">
        <v>38</v>
      </c>
      <c r="H11" s="173" t="s">
        <v>103</v>
      </c>
      <c r="I11" s="174" t="s">
        <v>138</v>
      </c>
      <c r="J11" s="173"/>
      <c r="K11" s="173" t="s">
        <v>105</v>
      </c>
      <c r="L11" s="397"/>
      <c r="M11" s="133"/>
      <c r="N11" s="134"/>
      <c r="O11" s="134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</row>
    <row r="12" spans="1:255" ht="33" customHeight="1">
      <c r="A12" s="170">
        <v>3</v>
      </c>
      <c r="B12" s="171">
        <v>6236</v>
      </c>
      <c r="C12" s="172" t="s">
        <v>112</v>
      </c>
      <c r="D12" s="172" t="s">
        <v>113</v>
      </c>
      <c r="E12" s="171">
        <v>6018</v>
      </c>
      <c r="F12" s="172" t="s">
        <v>43</v>
      </c>
      <c r="G12" s="172" t="s">
        <v>44</v>
      </c>
      <c r="H12" s="173" t="s">
        <v>102</v>
      </c>
      <c r="I12" s="174" t="s">
        <v>177</v>
      </c>
      <c r="J12" s="173"/>
      <c r="K12" s="173" t="s">
        <v>176</v>
      </c>
      <c r="L12" s="397"/>
      <c r="M12" s="133"/>
      <c r="N12" s="134"/>
      <c r="O12" s="134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</row>
    <row r="13" spans="1:255" ht="33" customHeight="1">
      <c r="A13" s="170">
        <f>4</f>
        <v>4</v>
      </c>
      <c r="B13" s="171"/>
      <c r="C13" s="172"/>
      <c r="D13" s="172"/>
      <c r="E13" s="171"/>
      <c r="F13" s="172"/>
      <c r="G13" s="172"/>
      <c r="H13" s="173"/>
      <c r="I13" s="174"/>
      <c r="J13" s="173"/>
      <c r="K13" s="173"/>
      <c r="L13" s="397"/>
      <c r="M13" s="133"/>
      <c r="N13" s="134"/>
      <c r="O13" s="134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</row>
    <row r="14" spans="1:255" ht="33" customHeight="1">
      <c r="A14" s="170">
        <f>5</f>
        <v>5</v>
      </c>
      <c r="B14" s="171"/>
      <c r="C14" s="172"/>
      <c r="D14" s="172"/>
      <c r="E14" s="171"/>
      <c r="F14" s="172"/>
      <c r="G14" s="172"/>
      <c r="H14" s="173"/>
      <c r="I14" s="174"/>
      <c r="J14" s="173"/>
      <c r="K14" s="173"/>
      <c r="L14" s="397"/>
      <c r="M14" s="133"/>
      <c r="N14" s="134"/>
      <c r="O14" s="134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</row>
    <row r="15" spans="1:255" ht="33" customHeight="1">
      <c r="A15" s="170">
        <v>6</v>
      </c>
      <c r="B15" s="171"/>
      <c r="C15" s="172"/>
      <c r="D15" s="172"/>
      <c r="E15" s="171"/>
      <c r="F15" s="172"/>
      <c r="G15" s="172"/>
      <c r="H15" s="173"/>
      <c r="I15" s="174"/>
      <c r="J15" s="173"/>
      <c r="K15" s="173"/>
      <c r="L15" s="397"/>
      <c r="M15" s="133"/>
      <c r="N15" s="134"/>
      <c r="O15" s="134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</row>
    <row r="16" spans="1:255" ht="52.5" customHeight="1">
      <c r="A16" s="406" t="s">
        <v>48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397"/>
      <c r="M16" s="133"/>
      <c r="N16" s="134"/>
      <c r="O16" s="134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</row>
    <row r="17" spans="1:255" ht="32.25" customHeight="1">
      <c r="A17" s="407">
        <v>7</v>
      </c>
      <c r="B17" s="171">
        <v>6415</v>
      </c>
      <c r="C17" s="172" t="s">
        <v>184</v>
      </c>
      <c r="D17" s="172" t="s">
        <v>108</v>
      </c>
      <c r="E17" s="171">
        <v>6330</v>
      </c>
      <c r="F17" s="172" t="s">
        <v>183</v>
      </c>
      <c r="G17" s="172" t="s">
        <v>33</v>
      </c>
      <c r="H17" s="408" t="s">
        <v>175</v>
      </c>
      <c r="I17" s="408" t="s">
        <v>175</v>
      </c>
      <c r="J17" s="408"/>
      <c r="K17" s="409" t="s">
        <v>185</v>
      </c>
      <c r="L17" s="397"/>
      <c r="M17" s="133"/>
      <c r="N17" s="134"/>
      <c r="O17" s="134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</row>
    <row r="18" spans="1:255" ht="32.25" customHeight="1">
      <c r="A18" s="407"/>
      <c r="B18" s="171">
        <v>6236</v>
      </c>
      <c r="C18" s="172" t="s">
        <v>112</v>
      </c>
      <c r="D18" s="172" t="s">
        <v>113</v>
      </c>
      <c r="E18" s="171">
        <v>6444</v>
      </c>
      <c r="F18" s="172" t="s">
        <v>37</v>
      </c>
      <c r="G18" s="172" t="s">
        <v>38</v>
      </c>
      <c r="H18" s="408"/>
      <c r="I18" s="408"/>
      <c r="J18" s="408"/>
      <c r="K18" s="410"/>
      <c r="L18" s="397"/>
      <c r="M18" s="133"/>
      <c r="N18" s="134"/>
      <c r="O18" s="134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</row>
    <row r="19" spans="1:255" ht="32.25" customHeight="1">
      <c r="A19" s="407">
        <v>8</v>
      </c>
      <c r="B19" s="171"/>
      <c r="C19" s="172"/>
      <c r="D19" s="172"/>
      <c r="E19" s="171"/>
      <c r="F19" s="172"/>
      <c r="G19" s="172"/>
      <c r="H19" s="408"/>
      <c r="I19" s="408"/>
      <c r="J19" s="408"/>
      <c r="K19" s="409"/>
      <c r="L19" s="397"/>
      <c r="M19" s="133"/>
      <c r="N19" s="134"/>
      <c r="O19" s="134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</row>
    <row r="20" spans="1:255" ht="32.25" customHeight="1">
      <c r="A20" s="407"/>
      <c r="B20" s="171"/>
      <c r="C20" s="172"/>
      <c r="D20" s="172"/>
      <c r="E20" s="171"/>
      <c r="F20" s="172"/>
      <c r="G20" s="172"/>
      <c r="H20" s="408"/>
      <c r="I20" s="408"/>
      <c r="J20" s="408"/>
      <c r="K20" s="410"/>
      <c r="L20" s="397"/>
      <c r="M20" s="133"/>
      <c r="N20" s="134"/>
      <c r="O20" s="134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</row>
    <row r="21" spans="1:255" ht="32.25" customHeight="1">
      <c r="A21" s="407">
        <v>9</v>
      </c>
      <c r="B21" s="171"/>
      <c r="C21" s="172"/>
      <c r="D21" s="172"/>
      <c r="E21" s="171"/>
      <c r="F21" s="172"/>
      <c r="G21" s="172"/>
      <c r="H21" s="408"/>
      <c r="I21" s="408"/>
      <c r="J21" s="408"/>
      <c r="K21" s="409"/>
      <c r="L21" s="397"/>
      <c r="M21" s="133"/>
      <c r="N21" s="134"/>
      <c r="O21" s="134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</row>
    <row r="22" spans="1:255" ht="32.25" customHeight="1">
      <c r="A22" s="407"/>
      <c r="B22" s="171"/>
      <c r="C22" s="172"/>
      <c r="D22" s="172"/>
      <c r="E22" s="171"/>
      <c r="F22" s="172"/>
      <c r="G22" s="172"/>
      <c r="H22" s="408"/>
      <c r="I22" s="408"/>
      <c r="J22" s="408"/>
      <c r="K22" s="410"/>
      <c r="L22" s="397"/>
      <c r="M22" s="133"/>
      <c r="N22" s="134"/>
      <c r="O22" s="134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</row>
    <row r="23" spans="1:255" s="161" customFormat="1" ht="36.75" customHeight="1">
      <c r="A23" s="421" t="s">
        <v>53</v>
      </c>
      <c r="B23" s="421"/>
      <c r="C23" s="421"/>
      <c r="D23" s="422" t="s">
        <v>54</v>
      </c>
      <c r="E23" s="422"/>
      <c r="F23" s="175"/>
      <c r="G23" s="176"/>
      <c r="H23" s="422" t="s">
        <v>54</v>
      </c>
      <c r="I23" s="422"/>
      <c r="J23" s="422"/>
      <c r="K23" s="176"/>
      <c r="L23" s="397"/>
      <c r="M23" s="158"/>
      <c r="N23" s="159"/>
      <c r="O23" s="159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  <c r="IR23" s="160"/>
      <c r="IS23" s="160"/>
      <c r="IT23" s="160"/>
      <c r="IU23" s="160"/>
    </row>
    <row r="24" spans="1:255" ht="24.75" customHeight="1">
      <c r="A24" s="423"/>
      <c r="B24" s="423"/>
      <c r="C24" s="177"/>
      <c r="D24" s="424"/>
      <c r="E24" s="424"/>
      <c r="F24" s="425"/>
      <c r="G24" s="425"/>
      <c r="H24" s="424"/>
      <c r="I24" s="424"/>
      <c r="J24" s="424"/>
      <c r="K24" s="178"/>
      <c r="L24" s="397"/>
      <c r="M24" s="133"/>
      <c r="N24" s="134"/>
      <c r="O24" s="134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</row>
    <row r="25" spans="1:255" ht="24.75" customHeight="1">
      <c r="A25" s="423"/>
      <c r="B25" s="423"/>
      <c r="C25" s="177"/>
      <c r="D25" s="424"/>
      <c r="E25" s="424"/>
      <c r="F25" s="425"/>
      <c r="G25" s="425"/>
      <c r="H25" s="424"/>
      <c r="I25" s="424"/>
      <c r="J25" s="424"/>
      <c r="K25" s="178"/>
      <c r="L25" s="397"/>
      <c r="M25" s="133"/>
      <c r="N25" s="134"/>
      <c r="O25" s="134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</row>
    <row r="26" spans="1:255" ht="24.75" customHeight="1">
      <c r="A26" s="427" t="s">
        <v>55</v>
      </c>
      <c r="B26" s="427"/>
      <c r="D26" s="180"/>
      <c r="E26" s="180"/>
      <c r="G26" s="180"/>
      <c r="H26" s="180"/>
      <c r="I26" s="180"/>
      <c r="J26" s="180"/>
      <c r="K26" s="178"/>
      <c r="L26" s="397"/>
      <c r="M26" s="133"/>
      <c r="N26" s="134"/>
      <c r="O26" s="134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</row>
    <row r="27" spans="1:255" ht="24.75" customHeight="1">
      <c r="A27" s="427"/>
      <c r="B27" s="427"/>
      <c r="C27" s="428" t="s">
        <v>186</v>
      </c>
      <c r="D27" s="428"/>
      <c r="E27" s="429"/>
      <c r="F27" s="428" t="s">
        <v>187</v>
      </c>
      <c r="G27" s="428"/>
      <c r="H27" s="428"/>
      <c r="I27" s="428"/>
      <c r="J27" s="428"/>
      <c r="K27" s="178"/>
      <c r="L27" s="397"/>
      <c r="M27" s="133"/>
      <c r="N27" s="134"/>
      <c r="O27" s="134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</row>
    <row r="28" spans="1:255" ht="24.75" customHeight="1">
      <c r="A28" s="178"/>
      <c r="B28" s="178"/>
      <c r="C28" s="181" t="s">
        <v>56</v>
      </c>
      <c r="D28" s="182"/>
      <c r="E28" s="182"/>
      <c r="F28" s="181" t="s">
        <v>57</v>
      </c>
      <c r="G28" s="182"/>
      <c r="H28" s="182"/>
      <c r="I28" s="182"/>
      <c r="J28" s="183"/>
      <c r="K28" s="178"/>
      <c r="L28" s="397"/>
      <c r="M28" s="133"/>
      <c r="N28" s="134"/>
      <c r="O28" s="134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</row>
    <row r="29" spans="1:255" s="161" customFormat="1" ht="45.75" customHeight="1">
      <c r="A29" s="430" t="s">
        <v>58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397"/>
      <c r="M29" s="158"/>
      <c r="N29" s="159"/>
      <c r="O29" s="159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  <c r="IS29" s="160"/>
      <c r="IT29" s="160"/>
      <c r="IU29" s="160"/>
    </row>
    <row r="30" spans="1:255" ht="30.75" customHeight="1">
      <c r="A30" s="431" t="s">
        <v>188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397"/>
      <c r="M30" s="133"/>
      <c r="N30" s="134"/>
      <c r="O30" s="134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</row>
    <row r="31" spans="1:255" ht="30.75" customHeight="1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397"/>
      <c r="M31" s="133"/>
      <c r="N31" s="134"/>
      <c r="O31" s="134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</row>
    <row r="32" spans="1:255" ht="32.25" customHeight="1">
      <c r="A32" s="426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397"/>
      <c r="M32" s="133"/>
      <c r="N32" s="134"/>
      <c r="O32" s="13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</row>
    <row r="33" spans="1:255" ht="32.25" customHeight="1">
      <c r="A33" s="426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397"/>
      <c r="M33" s="133"/>
      <c r="N33" s="134"/>
      <c r="O33" s="134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</row>
    <row r="34" spans="1:255" ht="32.25" customHeight="1">
      <c r="A34" s="426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397"/>
      <c r="M34" s="133"/>
      <c r="N34" s="134"/>
      <c r="O34" s="134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</row>
    <row r="35" spans="1:255" ht="30" customHeight="1">
      <c r="A35" s="426"/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397"/>
      <c r="M35" s="133"/>
      <c r="N35" s="134"/>
      <c r="O35" s="13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</row>
    <row r="36" spans="1:255" ht="30.75" customHeight="1">
      <c r="A36" s="426"/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397"/>
      <c r="M36" s="133"/>
      <c r="N36" s="134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</row>
    <row r="37" spans="1:255" ht="30" customHeight="1">
      <c r="A37" s="426"/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397"/>
      <c r="M37" s="133"/>
      <c r="N37" s="134"/>
      <c r="O37" s="13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</row>
    <row r="38" spans="1:255" s="187" customFormat="1" ht="42.75" customHeight="1">
      <c r="A38" s="394" t="s">
        <v>59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7"/>
      <c r="M38" s="184"/>
      <c r="N38" s="185"/>
      <c r="O38" s="185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6"/>
      <c r="FP38" s="186"/>
      <c r="FQ38" s="186"/>
      <c r="FR38" s="186"/>
      <c r="FS38" s="186"/>
      <c r="FT38" s="186"/>
      <c r="FU38" s="186"/>
      <c r="FV38" s="186"/>
      <c r="FW38" s="186"/>
      <c r="FX38" s="186"/>
      <c r="FY38" s="186"/>
      <c r="FZ38" s="186"/>
      <c r="GA38" s="186"/>
      <c r="GB38" s="186"/>
      <c r="GC38" s="186"/>
      <c r="GD38" s="186"/>
      <c r="GE38" s="186"/>
      <c r="GF38" s="186"/>
      <c r="GG38" s="186"/>
      <c r="GH38" s="186"/>
      <c r="GI38" s="186"/>
      <c r="GJ38" s="186"/>
      <c r="GK38" s="186"/>
      <c r="GL38" s="186"/>
      <c r="GM38" s="186"/>
      <c r="GN38" s="186"/>
      <c r="GO38" s="186"/>
      <c r="GP38" s="186"/>
      <c r="GQ38" s="186"/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86"/>
      <c r="HN38" s="186"/>
      <c r="HO38" s="186"/>
      <c r="HP38" s="186"/>
      <c r="HQ38" s="186"/>
      <c r="HR38" s="186"/>
      <c r="HS38" s="186"/>
      <c r="HT38" s="186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186"/>
      <c r="IH38" s="186"/>
      <c r="II38" s="186"/>
      <c r="IJ38" s="186"/>
      <c r="IK38" s="186"/>
      <c r="IL38" s="186"/>
      <c r="IM38" s="186"/>
      <c r="IN38" s="186"/>
      <c r="IO38" s="186"/>
      <c r="IP38" s="186"/>
      <c r="IQ38" s="186"/>
      <c r="IR38" s="186"/>
      <c r="IS38" s="186"/>
      <c r="IT38" s="186"/>
      <c r="IU38" s="186"/>
    </row>
    <row r="39" spans="1:255" s="187" customFormat="1" ht="39.75" customHeight="1">
      <c r="A39" s="432" t="s">
        <v>60</v>
      </c>
      <c r="B39" s="432"/>
      <c r="C39" s="188" t="s">
        <v>186</v>
      </c>
      <c r="D39" s="433" t="s">
        <v>61</v>
      </c>
      <c r="E39" s="433"/>
      <c r="F39" s="188" t="s">
        <v>187</v>
      </c>
      <c r="G39" s="436" t="s">
        <v>63</v>
      </c>
      <c r="H39" s="436"/>
      <c r="I39" s="437" t="s">
        <v>189</v>
      </c>
      <c r="J39" s="437"/>
      <c r="K39" s="437"/>
      <c r="L39" s="397"/>
      <c r="M39" s="184"/>
      <c r="N39" s="185"/>
      <c r="O39" s="185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  <c r="IT39" s="186"/>
      <c r="IU39" s="186"/>
    </row>
    <row r="40" spans="1:255" s="187" customFormat="1" ht="39.75" customHeight="1">
      <c r="A40" s="432" t="s">
        <v>65</v>
      </c>
      <c r="B40" s="432"/>
      <c r="C40" s="188"/>
      <c r="D40" s="433" t="s">
        <v>65</v>
      </c>
      <c r="E40" s="433"/>
      <c r="F40" s="188"/>
      <c r="G40" s="434" t="s">
        <v>65</v>
      </c>
      <c r="H40" s="434"/>
      <c r="I40" s="435"/>
      <c r="J40" s="435"/>
      <c r="K40" s="435"/>
      <c r="L40" s="397"/>
      <c r="M40" s="184"/>
      <c r="N40" s="185"/>
      <c r="O40" s="185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6"/>
      <c r="FP40" s="186"/>
      <c r="FQ40" s="186"/>
      <c r="FR40" s="186"/>
      <c r="FS40" s="186"/>
      <c r="FT40" s="186"/>
      <c r="FU40" s="186"/>
      <c r="FV40" s="186"/>
      <c r="FW40" s="186"/>
      <c r="FX40" s="186"/>
      <c r="FY40" s="186"/>
      <c r="FZ40" s="186"/>
      <c r="GA40" s="186"/>
      <c r="GB40" s="186"/>
      <c r="GC40" s="186"/>
      <c r="GD40" s="186"/>
      <c r="GE40" s="186"/>
      <c r="GF40" s="186"/>
      <c r="GG40" s="186"/>
      <c r="GH40" s="186"/>
      <c r="GI40" s="186"/>
      <c r="GJ40" s="186"/>
      <c r="GK40" s="186"/>
      <c r="GL40" s="186"/>
      <c r="GM40" s="186"/>
      <c r="GN40" s="186"/>
      <c r="GO40" s="186"/>
      <c r="GP40" s="186"/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6"/>
      <c r="HB40" s="186"/>
      <c r="HC40" s="186"/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6"/>
      <c r="HO40" s="186"/>
      <c r="HP40" s="186"/>
      <c r="HQ40" s="186"/>
      <c r="HR40" s="186"/>
      <c r="HS40" s="186"/>
      <c r="HT40" s="186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186"/>
      <c r="IH40" s="186"/>
      <c r="II40" s="186"/>
      <c r="IJ40" s="186"/>
      <c r="IK40" s="186"/>
      <c r="IL40" s="186"/>
      <c r="IM40" s="186"/>
      <c r="IN40" s="186"/>
      <c r="IO40" s="186"/>
      <c r="IP40" s="186"/>
      <c r="IQ40" s="186"/>
      <c r="IR40" s="186"/>
      <c r="IS40" s="186"/>
      <c r="IT40" s="186"/>
      <c r="IU40" s="186"/>
    </row>
    <row r="41" spans="1:255" s="161" customFormat="1" ht="36" customHeight="1">
      <c r="A41" s="438" t="s">
        <v>66</v>
      </c>
      <c r="B41" s="438"/>
      <c r="C41" s="189" t="s">
        <v>190</v>
      </c>
      <c r="D41" s="433" t="s">
        <v>67</v>
      </c>
      <c r="E41" s="433"/>
      <c r="F41" s="437" t="s">
        <v>191</v>
      </c>
      <c r="G41" s="437"/>
      <c r="H41" s="437"/>
      <c r="I41" s="437"/>
      <c r="J41" s="437"/>
      <c r="K41" s="437"/>
      <c r="L41" s="397"/>
      <c r="M41" s="158"/>
      <c r="N41" s="159"/>
      <c r="O41" s="159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  <c r="IR41" s="160"/>
      <c r="IS41" s="160"/>
      <c r="IT41" s="160"/>
      <c r="IU41" s="160"/>
    </row>
    <row r="42" spans="1:255" s="193" customFormat="1" ht="15.7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190"/>
      <c r="N42" s="191"/>
      <c r="O42" s="191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</row>
    <row r="43" spans="1:255" ht="15.75">
      <c r="A43" s="179" t="s">
        <v>69</v>
      </c>
      <c r="D43" s="179" t="s">
        <v>69</v>
      </c>
      <c r="M43" s="133"/>
      <c r="N43" s="134"/>
      <c r="O43" s="134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  <c r="IT43" s="135"/>
      <c r="IU43" s="135"/>
    </row>
    <row r="44" spans="13:255" ht="15.75">
      <c r="M44" s="133"/>
      <c r="N44" s="134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  <c r="IU44" s="135"/>
    </row>
    <row r="45" spans="13:255" ht="15.75">
      <c r="M45" s="133"/>
      <c r="N45" s="134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</row>
    <row r="46" spans="13:255" ht="15.75">
      <c r="M46" s="133"/>
      <c r="N46" s="134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  <c r="IT46" s="135"/>
      <c r="IU46" s="135"/>
    </row>
    <row r="47" spans="13:255" ht="15.75">
      <c r="M47" s="133"/>
      <c r="N47" s="134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  <c r="IT47" s="135"/>
      <c r="IU47" s="135"/>
    </row>
    <row r="48" spans="13:255" ht="15.75">
      <c r="M48" s="133"/>
      <c r="N48" s="134"/>
      <c r="O48" s="134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</row>
    <row r="49" spans="13:255" ht="15.75">
      <c r="M49" s="133"/>
      <c r="N49" s="134"/>
      <c r="O49" s="134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  <c r="IU49" s="135"/>
    </row>
    <row r="50" spans="13:255" ht="15.75">
      <c r="M50" s="133"/>
      <c r="N50" s="134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135"/>
      <c r="IB50" s="135"/>
      <c r="IC50" s="135"/>
      <c r="ID50" s="135"/>
      <c r="IE50" s="135"/>
      <c r="IF50" s="135"/>
      <c r="IG50" s="135"/>
      <c r="IH50" s="135"/>
      <c r="II50" s="13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  <c r="IT50" s="135"/>
      <c r="IU50" s="135"/>
    </row>
    <row r="51" spans="13:255" ht="15.75">
      <c r="M51" s="133"/>
      <c r="N51" s="134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  <c r="IU51" s="135"/>
    </row>
    <row r="52" spans="13:255" ht="15.75">
      <c r="M52" s="133"/>
      <c r="N52" s="134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  <c r="IU52" s="135"/>
    </row>
    <row r="53" spans="13:255" ht="15.75">
      <c r="M53" s="133"/>
      <c r="N53" s="134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</row>
    <row r="54" spans="13:255" ht="15.75">
      <c r="M54" s="133"/>
      <c r="N54" s="134"/>
      <c r="O54" s="134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</row>
    <row r="55" spans="13:255" ht="15.75">
      <c r="M55" s="133"/>
      <c r="N55" s="134"/>
      <c r="O55" s="134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</row>
    <row r="56" spans="13:20" ht="15.75">
      <c r="M56" s="194"/>
      <c r="N56" s="195"/>
      <c r="O56" s="195"/>
      <c r="P56" s="196"/>
      <c r="Q56" s="196"/>
      <c r="R56" s="196"/>
      <c r="S56" s="196"/>
      <c r="T56" s="196"/>
    </row>
    <row r="57" spans="13:20" ht="15.75">
      <c r="M57" s="194"/>
      <c r="N57" s="195"/>
      <c r="O57" s="195"/>
      <c r="P57" s="196"/>
      <c r="Q57" s="196"/>
      <c r="R57" s="196"/>
      <c r="S57" s="196"/>
      <c r="T57" s="196"/>
    </row>
    <row r="58" spans="13:20" ht="15.75">
      <c r="M58" s="194"/>
      <c r="N58" s="195"/>
      <c r="O58" s="195"/>
      <c r="P58" s="196"/>
      <c r="Q58" s="196"/>
      <c r="R58" s="196"/>
      <c r="S58" s="196"/>
      <c r="T58" s="196"/>
    </row>
    <row r="59" spans="13:20" ht="15.75">
      <c r="M59" s="194"/>
      <c r="N59" s="195"/>
      <c r="O59" s="195"/>
      <c r="P59" s="196"/>
      <c r="Q59" s="196"/>
      <c r="R59" s="196"/>
      <c r="S59" s="196"/>
      <c r="T59" s="196"/>
    </row>
    <row r="60" spans="13:20" ht="15.75">
      <c r="M60" s="194"/>
      <c r="N60" s="195"/>
      <c r="O60" s="195"/>
      <c r="P60" s="196"/>
      <c r="Q60" s="196"/>
      <c r="R60" s="196"/>
      <c r="S60" s="196"/>
      <c r="T60" s="196"/>
    </row>
    <row r="61" spans="13:20" ht="15.75">
      <c r="M61" s="194"/>
      <c r="N61" s="195"/>
      <c r="O61" s="195"/>
      <c r="P61" s="196"/>
      <c r="Q61" s="196"/>
      <c r="R61" s="196"/>
      <c r="S61" s="196"/>
      <c r="T61" s="196"/>
    </row>
    <row r="62" spans="13:20" ht="15.75">
      <c r="M62" s="194"/>
      <c r="N62" s="195"/>
      <c r="O62" s="195"/>
      <c r="P62" s="196"/>
      <c r="Q62" s="196"/>
      <c r="R62" s="196"/>
      <c r="S62" s="196"/>
      <c r="T62" s="196"/>
    </row>
    <row r="63" spans="13:20" ht="15.75">
      <c r="M63" s="194"/>
      <c r="N63" s="195"/>
      <c r="O63" s="195"/>
      <c r="P63" s="196"/>
      <c r="Q63" s="196"/>
      <c r="R63" s="196"/>
      <c r="S63" s="196"/>
      <c r="T63" s="196"/>
    </row>
    <row r="64" spans="13:20" ht="15.75">
      <c r="M64" s="194"/>
      <c r="N64" s="195"/>
      <c r="O64" s="195"/>
      <c r="P64" s="196"/>
      <c r="Q64" s="196"/>
      <c r="R64" s="196"/>
      <c r="S64" s="196"/>
      <c r="T64" s="196"/>
    </row>
    <row r="65" spans="13:20" ht="15.75">
      <c r="M65" s="194"/>
      <c r="N65" s="195"/>
      <c r="O65" s="195"/>
      <c r="P65" s="196"/>
      <c r="Q65" s="196"/>
      <c r="R65" s="196"/>
      <c r="S65" s="196"/>
      <c r="T65" s="196"/>
    </row>
    <row r="66" spans="13:20" ht="15.75">
      <c r="M66" s="194"/>
      <c r="N66" s="195"/>
      <c r="O66" s="195"/>
      <c r="P66" s="196"/>
      <c r="Q66" s="196"/>
      <c r="R66" s="196"/>
      <c r="S66" s="196"/>
      <c r="T66" s="196"/>
    </row>
    <row r="67" spans="13:20" ht="15.75">
      <c r="M67" s="194"/>
      <c r="N67" s="195"/>
      <c r="O67" s="195"/>
      <c r="P67" s="196"/>
      <c r="Q67" s="196"/>
      <c r="R67" s="196"/>
      <c r="S67" s="196"/>
      <c r="T67" s="196"/>
    </row>
    <row r="68" spans="13:20" ht="15.75">
      <c r="M68" s="194"/>
      <c r="N68" s="195"/>
      <c r="O68" s="195"/>
      <c r="P68" s="196"/>
      <c r="Q68" s="196"/>
      <c r="R68" s="196"/>
      <c r="S68" s="196"/>
      <c r="T68" s="196"/>
    </row>
    <row r="69" spans="13:15" ht="15.75">
      <c r="M69" s="194"/>
      <c r="N69" s="195"/>
      <c r="O69" s="195"/>
    </row>
    <row r="70" spans="13:15" ht="15.75">
      <c r="M70" s="194"/>
      <c r="N70" s="195"/>
      <c r="O70" s="195"/>
    </row>
    <row r="71" spans="13:15" ht="15.75">
      <c r="M71" s="194"/>
      <c r="N71" s="195"/>
      <c r="O71" s="195"/>
    </row>
    <row r="72" spans="13:15" ht="15.75">
      <c r="M72" s="194"/>
      <c r="N72" s="195"/>
      <c r="O72" s="195"/>
    </row>
    <row r="73" spans="13:15" ht="15.75">
      <c r="M73" s="194"/>
      <c r="N73" s="195"/>
      <c r="O73" s="195"/>
    </row>
    <row r="74" spans="13:15" ht="15.75">
      <c r="M74" s="194"/>
      <c r="N74" s="195"/>
      <c r="O74" s="195"/>
    </row>
    <row r="75" spans="13:15" ht="15.75">
      <c r="M75" s="194"/>
      <c r="N75" s="195"/>
      <c r="O75" s="195"/>
    </row>
    <row r="76" spans="13:15" ht="15.75">
      <c r="M76" s="194"/>
      <c r="N76" s="195"/>
      <c r="O76" s="195"/>
    </row>
    <row r="77" spans="13:15" ht="15.75">
      <c r="M77" s="194"/>
      <c r="N77" s="195"/>
      <c r="O77" s="195"/>
    </row>
  </sheetData>
  <sheetProtection/>
  <mergeCells count="71">
    <mergeCell ref="I39:K39"/>
    <mergeCell ref="A41:B41"/>
    <mergeCell ref="D41:E41"/>
    <mergeCell ref="F41:K41"/>
    <mergeCell ref="A42:K42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A23:C23"/>
    <mergeCell ref="D23:E23"/>
    <mergeCell ref="H23:J23"/>
    <mergeCell ref="A8:A9"/>
    <mergeCell ref="B8:D8"/>
    <mergeCell ref="E8:G8"/>
    <mergeCell ref="H8:K8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N13" sqref="N13"/>
    </sheetView>
  </sheetViews>
  <sheetFormatPr defaultColWidth="13.57421875" defaultRowHeight="12.75"/>
  <cols>
    <col min="1" max="1" width="5.421875" style="179" customWidth="1"/>
    <col min="2" max="2" width="17.8515625" style="179" customWidth="1"/>
    <col min="3" max="3" width="40.8515625" style="179" customWidth="1"/>
    <col min="4" max="4" width="20.421875" style="179" customWidth="1"/>
    <col min="5" max="5" width="17.8515625" style="179" customWidth="1"/>
    <col min="6" max="6" width="40.8515625" style="179" customWidth="1"/>
    <col min="7" max="7" width="20.57421875" style="179" customWidth="1"/>
    <col min="8" max="11" width="12.421875" style="179" customWidth="1"/>
    <col min="12" max="12" width="3.00390625" style="132" customWidth="1"/>
    <col min="13" max="13" width="12.7109375" style="197" customWidth="1"/>
    <col min="14" max="15" width="12.7109375" style="198" customWidth="1"/>
    <col min="16" max="204" width="13.57421875" style="136" customWidth="1"/>
    <col min="205" max="205" width="3.00390625" style="136" customWidth="1"/>
    <col min="206" max="16384" width="13.57421875" style="136" customWidth="1"/>
  </cols>
  <sheetData>
    <row r="1" spans="1:255" ht="150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7"/>
      <c r="M1" s="133"/>
      <c r="N1" s="134"/>
      <c r="O1" s="134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</row>
    <row r="2" spans="1:255" ht="39.75" customHeight="1">
      <c r="A2" s="398" t="s">
        <v>0</v>
      </c>
      <c r="B2" s="398"/>
      <c r="C2" s="398"/>
      <c r="D2" s="398"/>
      <c r="E2" s="398"/>
      <c r="F2" s="398"/>
      <c r="G2" s="398"/>
      <c r="H2" s="398"/>
      <c r="I2" s="398"/>
      <c r="J2" s="399" t="s">
        <v>1</v>
      </c>
      <c r="K2" s="399"/>
      <c r="L2" s="397"/>
      <c r="M2" s="133"/>
      <c r="N2" s="134"/>
      <c r="O2" s="134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</row>
    <row r="3" spans="1:255" s="147" customFormat="1" ht="54" customHeight="1">
      <c r="A3" s="400" t="s">
        <v>2</v>
      </c>
      <c r="B3" s="400"/>
      <c r="C3" s="401" t="s">
        <v>5</v>
      </c>
      <c r="D3" s="401"/>
      <c r="E3" s="137" t="s">
        <v>4</v>
      </c>
      <c r="F3" s="139" t="s">
        <v>84</v>
      </c>
      <c r="G3" s="139"/>
      <c r="H3" s="138"/>
      <c r="I3" s="140"/>
      <c r="J3" s="141">
        <v>3</v>
      </c>
      <c r="K3" s="142">
        <v>1</v>
      </c>
      <c r="L3" s="397"/>
      <c r="M3" s="143"/>
      <c r="N3" s="144"/>
      <c r="O3" s="144"/>
      <c r="P3" s="145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</row>
    <row r="4" spans="1:255" s="147" customFormat="1" ht="54" customHeight="1">
      <c r="A4" s="400"/>
      <c r="B4" s="400"/>
      <c r="C4" s="148"/>
      <c r="D4" s="148"/>
      <c r="E4" s="137"/>
      <c r="F4" s="402" t="s">
        <v>6</v>
      </c>
      <c r="G4" s="402"/>
      <c r="H4" s="149" t="s">
        <v>7</v>
      </c>
      <c r="I4" s="149"/>
      <c r="J4" s="149"/>
      <c r="K4" s="149"/>
      <c r="L4" s="397"/>
      <c r="M4" s="143"/>
      <c r="N4" s="144"/>
      <c r="O4" s="144"/>
      <c r="P4" s="145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</row>
    <row r="5" spans="1:255" s="147" customFormat="1" ht="54" customHeight="1">
      <c r="A5" s="400" t="s">
        <v>8</v>
      </c>
      <c r="B5" s="400"/>
      <c r="C5" s="401" t="s">
        <v>193</v>
      </c>
      <c r="D5" s="401"/>
      <c r="E5" s="150" t="s">
        <v>10</v>
      </c>
      <c r="F5" s="138" t="s">
        <v>11</v>
      </c>
      <c r="G5" s="403"/>
      <c r="H5" s="403"/>
      <c r="I5" s="151"/>
      <c r="J5" s="152" t="s">
        <v>12</v>
      </c>
      <c r="K5" s="203" t="s">
        <v>194</v>
      </c>
      <c r="L5" s="397"/>
      <c r="M5" s="143"/>
      <c r="N5" s="144"/>
      <c r="O5" s="144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</row>
    <row r="6" spans="1:255" s="147" customFormat="1" ht="39.75" customHeight="1">
      <c r="A6" s="399"/>
      <c r="B6" s="399"/>
      <c r="C6" s="404" t="s">
        <v>14</v>
      </c>
      <c r="D6" s="404"/>
      <c r="E6" s="154"/>
      <c r="F6" s="153" t="s">
        <v>15</v>
      </c>
      <c r="G6" s="155"/>
      <c r="H6" s="405" t="s">
        <v>16</v>
      </c>
      <c r="I6" s="405"/>
      <c r="J6" s="156" t="s">
        <v>195</v>
      </c>
      <c r="K6" s="157"/>
      <c r="L6" s="397"/>
      <c r="M6" s="143"/>
      <c r="N6" s="144"/>
      <c r="O6" s="144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  <c r="IS6" s="146"/>
      <c r="IT6" s="146"/>
      <c r="IU6" s="146"/>
    </row>
    <row r="7" spans="1:255" ht="27" customHeight="1">
      <c r="A7" s="394" t="s">
        <v>18</v>
      </c>
      <c r="B7" s="394"/>
      <c r="C7" s="394"/>
      <c r="D7" s="395"/>
      <c r="E7" s="395"/>
      <c r="F7" s="395"/>
      <c r="G7" s="395"/>
      <c r="H7" s="395"/>
      <c r="I7" s="395"/>
      <c r="J7" s="395"/>
      <c r="K7" s="395"/>
      <c r="L7" s="397"/>
      <c r="M7" s="133"/>
      <c r="N7" s="134"/>
      <c r="O7" s="134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</row>
    <row r="8" spans="1:255" s="161" customFormat="1" ht="20.25">
      <c r="A8" s="411" t="s">
        <v>19</v>
      </c>
      <c r="B8" s="413" t="s">
        <v>20</v>
      </c>
      <c r="C8" s="413"/>
      <c r="D8" s="414"/>
      <c r="E8" s="415" t="s">
        <v>21</v>
      </c>
      <c r="F8" s="416"/>
      <c r="G8" s="417"/>
      <c r="H8" s="418" t="s">
        <v>22</v>
      </c>
      <c r="I8" s="419"/>
      <c r="J8" s="419"/>
      <c r="K8" s="420"/>
      <c r="L8" s="397"/>
      <c r="M8" s="158"/>
      <c r="N8" s="159"/>
      <c r="O8" s="159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</row>
    <row r="9" spans="1:255" s="161" customFormat="1" ht="21" customHeight="1">
      <c r="A9" s="412"/>
      <c r="B9" s="162" t="s">
        <v>23</v>
      </c>
      <c r="C9" s="163" t="s">
        <v>24</v>
      </c>
      <c r="D9" s="164" t="s">
        <v>25</v>
      </c>
      <c r="E9" s="204" t="s">
        <v>23</v>
      </c>
      <c r="F9" s="163" t="s">
        <v>24</v>
      </c>
      <c r="G9" s="164" t="s">
        <v>25</v>
      </c>
      <c r="H9" s="168" t="s">
        <v>26</v>
      </c>
      <c r="I9" s="168" t="s">
        <v>27</v>
      </c>
      <c r="J9" s="168" t="s">
        <v>28</v>
      </c>
      <c r="K9" s="169" t="s">
        <v>29</v>
      </c>
      <c r="L9" s="397"/>
      <c r="M9" s="158"/>
      <c r="N9" s="159"/>
      <c r="O9" s="159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  <c r="IT9" s="160"/>
      <c r="IU9" s="160"/>
    </row>
    <row r="10" spans="1:255" ht="33" customHeight="1">
      <c r="A10" s="205">
        <v>1</v>
      </c>
      <c r="B10" s="206">
        <v>6330</v>
      </c>
      <c r="C10" s="207" t="s">
        <v>32</v>
      </c>
      <c r="D10" s="207" t="s">
        <v>33</v>
      </c>
      <c r="E10" s="206">
        <v>6238</v>
      </c>
      <c r="F10" s="207" t="s">
        <v>127</v>
      </c>
      <c r="G10" s="207" t="s">
        <v>31</v>
      </c>
      <c r="H10" s="173" t="s">
        <v>138</v>
      </c>
      <c r="I10" s="174" t="s">
        <v>102</v>
      </c>
      <c r="J10" s="173" t="s">
        <v>104</v>
      </c>
      <c r="K10" s="173" t="s">
        <v>110</v>
      </c>
      <c r="L10" s="397"/>
      <c r="M10" s="133"/>
      <c r="N10" s="134"/>
      <c r="O10" s="134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</row>
    <row r="11" spans="1:255" ht="33" customHeight="1">
      <c r="A11" s="205">
        <f>2</f>
        <v>2</v>
      </c>
      <c r="B11" s="206">
        <v>6444</v>
      </c>
      <c r="C11" s="207" t="s">
        <v>37</v>
      </c>
      <c r="D11" s="207" t="s">
        <v>38</v>
      </c>
      <c r="E11" s="206">
        <v>6081</v>
      </c>
      <c r="F11" s="207" t="s">
        <v>131</v>
      </c>
      <c r="G11" s="207" t="s">
        <v>132</v>
      </c>
      <c r="H11" s="173" t="s">
        <v>196</v>
      </c>
      <c r="I11" s="174" t="s">
        <v>197</v>
      </c>
      <c r="J11" s="173"/>
      <c r="K11" s="173" t="s">
        <v>105</v>
      </c>
      <c r="L11" s="397"/>
      <c r="M11" s="133"/>
      <c r="N11" s="134"/>
      <c r="O11" s="134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</row>
    <row r="12" spans="1:255" ht="33" customHeight="1">
      <c r="A12" s="205">
        <v>3</v>
      </c>
      <c r="B12" s="206">
        <v>6018</v>
      </c>
      <c r="C12" s="207" t="s">
        <v>43</v>
      </c>
      <c r="D12" s="207" t="s">
        <v>44</v>
      </c>
      <c r="E12" s="206">
        <v>6240</v>
      </c>
      <c r="F12" s="207" t="s">
        <v>135</v>
      </c>
      <c r="G12" s="207" t="s">
        <v>99</v>
      </c>
      <c r="H12" s="173" t="s">
        <v>130</v>
      </c>
      <c r="I12" s="174" t="s">
        <v>198</v>
      </c>
      <c r="J12" s="173"/>
      <c r="K12" s="173" t="s">
        <v>40</v>
      </c>
      <c r="L12" s="397"/>
      <c r="M12" s="133"/>
      <c r="N12" s="134"/>
      <c r="O12" s="134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</row>
    <row r="13" spans="1:255" ht="33" customHeight="1">
      <c r="A13" s="170">
        <f>4</f>
        <v>4</v>
      </c>
      <c r="B13" s="171"/>
      <c r="C13" s="172"/>
      <c r="D13" s="172"/>
      <c r="E13" s="171"/>
      <c r="F13" s="172"/>
      <c r="G13" s="172"/>
      <c r="H13" s="173"/>
      <c r="I13" s="174"/>
      <c r="J13" s="173"/>
      <c r="K13" s="173"/>
      <c r="L13" s="397"/>
      <c r="M13" s="133"/>
      <c r="N13" s="134"/>
      <c r="O13" s="134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</row>
    <row r="14" spans="1:255" ht="33" customHeight="1">
      <c r="A14" s="170">
        <f>5</f>
        <v>5</v>
      </c>
      <c r="B14" s="171"/>
      <c r="C14" s="172"/>
      <c r="D14" s="172"/>
      <c r="E14" s="171"/>
      <c r="F14" s="172"/>
      <c r="G14" s="172"/>
      <c r="H14" s="173"/>
      <c r="I14" s="174"/>
      <c r="J14" s="173"/>
      <c r="K14" s="173"/>
      <c r="L14" s="397"/>
      <c r="M14" s="133"/>
      <c r="N14" s="134"/>
      <c r="O14" s="134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</row>
    <row r="15" spans="1:255" ht="33" customHeight="1">
      <c r="A15" s="170">
        <v>6</v>
      </c>
      <c r="B15" s="171"/>
      <c r="C15" s="172"/>
      <c r="D15" s="172"/>
      <c r="E15" s="171"/>
      <c r="F15" s="172"/>
      <c r="G15" s="172"/>
      <c r="H15" s="173"/>
      <c r="I15" s="174"/>
      <c r="J15" s="173"/>
      <c r="K15" s="173"/>
      <c r="L15" s="397"/>
      <c r="M15" s="133"/>
      <c r="N15" s="134"/>
      <c r="O15" s="134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</row>
    <row r="16" spans="1:255" ht="52.5" customHeight="1" thickBot="1">
      <c r="A16" s="406" t="s">
        <v>48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397"/>
      <c r="M16" s="133"/>
      <c r="N16" s="134"/>
      <c r="O16" s="134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</row>
    <row r="17" spans="1:255" ht="32.25" customHeight="1">
      <c r="A17" s="407">
        <v>7</v>
      </c>
      <c r="B17" s="208">
        <v>6330</v>
      </c>
      <c r="C17" s="209" t="s">
        <v>32</v>
      </c>
      <c r="D17" s="209" t="s">
        <v>33</v>
      </c>
      <c r="E17" s="210">
        <v>6081</v>
      </c>
      <c r="F17" s="211" t="s">
        <v>131</v>
      </c>
      <c r="G17" s="211" t="s">
        <v>132</v>
      </c>
      <c r="H17" s="408" t="s">
        <v>177</v>
      </c>
      <c r="I17" s="408" t="s">
        <v>104</v>
      </c>
      <c r="J17" s="408"/>
      <c r="K17" s="409" t="s">
        <v>115</v>
      </c>
      <c r="L17" s="397"/>
      <c r="M17" s="133"/>
      <c r="N17" s="134"/>
      <c r="O17" s="134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</row>
    <row r="18" spans="1:255" ht="32.25" customHeight="1">
      <c r="A18" s="407"/>
      <c r="B18" s="210">
        <v>6444</v>
      </c>
      <c r="C18" s="211" t="s">
        <v>37</v>
      </c>
      <c r="D18" s="211" t="s">
        <v>38</v>
      </c>
      <c r="E18" s="210">
        <v>6240</v>
      </c>
      <c r="F18" s="211" t="s">
        <v>135</v>
      </c>
      <c r="G18" s="211" t="s">
        <v>99</v>
      </c>
      <c r="H18" s="408"/>
      <c r="I18" s="408"/>
      <c r="J18" s="408"/>
      <c r="K18" s="410"/>
      <c r="L18" s="397"/>
      <c r="M18" s="133"/>
      <c r="N18" s="134"/>
      <c r="O18" s="134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</row>
    <row r="19" spans="1:255" ht="32.25" customHeight="1">
      <c r="A19" s="407">
        <v>8</v>
      </c>
      <c r="B19" s="171"/>
      <c r="C19" s="172"/>
      <c r="D19" s="172"/>
      <c r="E19" s="171"/>
      <c r="F19" s="172"/>
      <c r="G19" s="172"/>
      <c r="H19" s="408"/>
      <c r="I19" s="408"/>
      <c r="J19" s="408"/>
      <c r="K19" s="409"/>
      <c r="L19" s="397"/>
      <c r="M19" s="133"/>
      <c r="N19" s="134"/>
      <c r="O19" s="134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</row>
    <row r="20" spans="1:255" ht="32.25" customHeight="1">
      <c r="A20" s="407"/>
      <c r="B20" s="171"/>
      <c r="C20" s="172"/>
      <c r="D20" s="172"/>
      <c r="E20" s="171"/>
      <c r="F20" s="172"/>
      <c r="G20" s="172"/>
      <c r="H20" s="408"/>
      <c r="I20" s="408"/>
      <c r="J20" s="408"/>
      <c r="K20" s="410"/>
      <c r="L20" s="397"/>
      <c r="M20" s="133"/>
      <c r="N20" s="134"/>
      <c r="O20" s="134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</row>
    <row r="21" spans="1:255" ht="32.25" customHeight="1">
      <c r="A21" s="407">
        <v>9</v>
      </c>
      <c r="B21" s="171"/>
      <c r="C21" s="172"/>
      <c r="D21" s="172"/>
      <c r="E21" s="171"/>
      <c r="F21" s="172"/>
      <c r="G21" s="172"/>
      <c r="H21" s="408"/>
      <c r="I21" s="408"/>
      <c r="J21" s="408"/>
      <c r="K21" s="409"/>
      <c r="L21" s="397"/>
      <c r="M21" s="133"/>
      <c r="N21" s="134"/>
      <c r="O21" s="134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</row>
    <row r="22" spans="1:255" ht="32.25" customHeight="1">
      <c r="A22" s="407"/>
      <c r="B22" s="171"/>
      <c r="C22" s="172"/>
      <c r="D22" s="172"/>
      <c r="E22" s="171"/>
      <c r="F22" s="172"/>
      <c r="G22" s="172"/>
      <c r="H22" s="408"/>
      <c r="I22" s="408"/>
      <c r="J22" s="408"/>
      <c r="K22" s="410"/>
      <c r="L22" s="397"/>
      <c r="M22" s="133"/>
      <c r="N22" s="134"/>
      <c r="O22" s="134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</row>
    <row r="23" spans="1:255" s="161" customFormat="1" ht="36.75" customHeight="1">
      <c r="A23" s="421" t="s">
        <v>53</v>
      </c>
      <c r="B23" s="421"/>
      <c r="C23" s="421"/>
      <c r="D23" s="422" t="s">
        <v>54</v>
      </c>
      <c r="E23" s="422"/>
      <c r="F23" s="175"/>
      <c r="G23" s="176"/>
      <c r="H23" s="422" t="s">
        <v>54</v>
      </c>
      <c r="I23" s="422"/>
      <c r="J23" s="422"/>
      <c r="K23" s="176"/>
      <c r="L23" s="397"/>
      <c r="M23" s="158"/>
      <c r="N23" s="159"/>
      <c r="O23" s="159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  <c r="IR23" s="160"/>
      <c r="IS23" s="160"/>
      <c r="IT23" s="160"/>
      <c r="IU23" s="160"/>
    </row>
    <row r="24" spans="1:255" ht="24.75" customHeight="1">
      <c r="A24" s="423"/>
      <c r="B24" s="423"/>
      <c r="C24" s="177"/>
      <c r="D24" s="424"/>
      <c r="E24" s="424"/>
      <c r="F24" s="425"/>
      <c r="G24" s="425"/>
      <c r="H24" s="424"/>
      <c r="I24" s="424"/>
      <c r="J24" s="424"/>
      <c r="K24" s="178"/>
      <c r="L24" s="397"/>
      <c r="M24" s="133"/>
      <c r="N24" s="134"/>
      <c r="O24" s="134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</row>
    <row r="25" spans="1:255" ht="24.75" customHeight="1">
      <c r="A25" s="423"/>
      <c r="B25" s="423"/>
      <c r="C25" s="177"/>
      <c r="D25" s="424"/>
      <c r="E25" s="424"/>
      <c r="F25" s="425"/>
      <c r="G25" s="425"/>
      <c r="H25" s="424"/>
      <c r="I25" s="424"/>
      <c r="J25" s="424"/>
      <c r="K25" s="178"/>
      <c r="L25" s="397"/>
      <c r="M25" s="133"/>
      <c r="N25" s="134"/>
      <c r="O25" s="134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</row>
    <row r="26" spans="1:255" ht="24.75" customHeight="1">
      <c r="A26" s="427" t="s">
        <v>55</v>
      </c>
      <c r="B26" s="427"/>
      <c r="D26" s="180"/>
      <c r="E26" s="180"/>
      <c r="G26" s="180"/>
      <c r="H26" s="180"/>
      <c r="I26" s="180"/>
      <c r="J26" s="180"/>
      <c r="K26" s="178"/>
      <c r="L26" s="397"/>
      <c r="M26" s="133"/>
      <c r="N26" s="134"/>
      <c r="O26" s="134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</row>
    <row r="27" spans="1:255" ht="24.75" customHeight="1">
      <c r="A27" s="427"/>
      <c r="B27" s="427"/>
      <c r="C27" s="428"/>
      <c r="D27" s="428"/>
      <c r="E27" s="429"/>
      <c r="F27" s="428"/>
      <c r="G27" s="428"/>
      <c r="H27" s="428"/>
      <c r="I27" s="428"/>
      <c r="J27" s="428"/>
      <c r="K27" s="178"/>
      <c r="L27" s="397"/>
      <c r="M27" s="133"/>
      <c r="N27" s="134"/>
      <c r="O27" s="134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</row>
    <row r="28" spans="1:255" ht="24.75" customHeight="1">
      <c r="A28" s="178"/>
      <c r="B28" s="178"/>
      <c r="C28" s="181" t="s">
        <v>56</v>
      </c>
      <c r="D28" s="182"/>
      <c r="E28" s="182"/>
      <c r="F28" s="181" t="s">
        <v>57</v>
      </c>
      <c r="G28" s="182"/>
      <c r="H28" s="182"/>
      <c r="I28" s="182"/>
      <c r="J28" s="183"/>
      <c r="K28" s="178"/>
      <c r="L28" s="397"/>
      <c r="M28" s="133"/>
      <c r="N28" s="134"/>
      <c r="O28" s="134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</row>
    <row r="29" spans="1:255" s="161" customFormat="1" ht="45.75" customHeight="1">
      <c r="A29" s="430" t="s">
        <v>58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397"/>
      <c r="M29" s="158"/>
      <c r="N29" s="159"/>
      <c r="O29" s="159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  <c r="IS29" s="160"/>
      <c r="IT29" s="160"/>
      <c r="IU29" s="160"/>
    </row>
    <row r="30" spans="1:255" ht="30.75" customHeight="1">
      <c r="A30" s="431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397"/>
      <c r="M30" s="133"/>
      <c r="N30" s="134"/>
      <c r="O30" s="134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</row>
    <row r="31" spans="1:255" ht="30.75" customHeight="1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397"/>
      <c r="M31" s="133"/>
      <c r="N31" s="134"/>
      <c r="O31" s="134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</row>
    <row r="32" spans="1:255" ht="32.25" customHeight="1">
      <c r="A32" s="426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397"/>
      <c r="M32" s="133"/>
      <c r="N32" s="134"/>
      <c r="O32" s="134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</row>
    <row r="33" spans="1:255" ht="32.25" customHeight="1">
      <c r="A33" s="426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397"/>
      <c r="M33" s="133"/>
      <c r="N33" s="134"/>
      <c r="O33" s="134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</row>
    <row r="34" spans="1:255" ht="32.25" customHeight="1">
      <c r="A34" s="426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397"/>
      <c r="M34" s="133"/>
      <c r="N34" s="134"/>
      <c r="O34" s="134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</row>
    <row r="35" spans="1:255" ht="30" customHeight="1">
      <c r="A35" s="426"/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397"/>
      <c r="M35" s="133"/>
      <c r="N35" s="134"/>
      <c r="O35" s="13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</row>
    <row r="36" spans="1:255" ht="30.75" customHeight="1">
      <c r="A36" s="426"/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397"/>
      <c r="M36" s="133"/>
      <c r="N36" s="134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</row>
    <row r="37" spans="1:255" ht="30" customHeight="1">
      <c r="A37" s="426"/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397"/>
      <c r="M37" s="133"/>
      <c r="N37" s="134"/>
      <c r="O37" s="13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</row>
    <row r="38" spans="1:255" s="187" customFormat="1" ht="42.75" customHeight="1">
      <c r="A38" s="394" t="s">
        <v>59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7"/>
      <c r="M38" s="184"/>
      <c r="N38" s="185"/>
      <c r="O38" s="185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6"/>
      <c r="FP38" s="186"/>
      <c r="FQ38" s="186"/>
      <c r="FR38" s="186"/>
      <c r="FS38" s="186"/>
      <c r="FT38" s="186"/>
      <c r="FU38" s="186"/>
      <c r="FV38" s="186"/>
      <c r="FW38" s="186"/>
      <c r="FX38" s="186"/>
      <c r="FY38" s="186"/>
      <c r="FZ38" s="186"/>
      <c r="GA38" s="186"/>
      <c r="GB38" s="186"/>
      <c r="GC38" s="186"/>
      <c r="GD38" s="186"/>
      <c r="GE38" s="186"/>
      <c r="GF38" s="186"/>
      <c r="GG38" s="186"/>
      <c r="GH38" s="186"/>
      <c r="GI38" s="186"/>
      <c r="GJ38" s="186"/>
      <c r="GK38" s="186"/>
      <c r="GL38" s="186"/>
      <c r="GM38" s="186"/>
      <c r="GN38" s="186"/>
      <c r="GO38" s="186"/>
      <c r="GP38" s="186"/>
      <c r="GQ38" s="186"/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86"/>
      <c r="HN38" s="186"/>
      <c r="HO38" s="186"/>
      <c r="HP38" s="186"/>
      <c r="HQ38" s="186"/>
      <c r="HR38" s="186"/>
      <c r="HS38" s="186"/>
      <c r="HT38" s="186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186"/>
      <c r="IH38" s="186"/>
      <c r="II38" s="186"/>
      <c r="IJ38" s="186"/>
      <c r="IK38" s="186"/>
      <c r="IL38" s="186"/>
      <c r="IM38" s="186"/>
      <c r="IN38" s="186"/>
      <c r="IO38" s="186"/>
      <c r="IP38" s="186"/>
      <c r="IQ38" s="186"/>
      <c r="IR38" s="186"/>
      <c r="IS38" s="186"/>
      <c r="IT38" s="186"/>
      <c r="IU38" s="186"/>
    </row>
    <row r="39" spans="1:255" s="187" customFormat="1" ht="39.75" customHeight="1">
      <c r="A39" s="432" t="s">
        <v>60</v>
      </c>
      <c r="B39" s="432"/>
      <c r="C39" s="188" t="s">
        <v>62</v>
      </c>
      <c r="D39" s="433" t="s">
        <v>61</v>
      </c>
      <c r="E39" s="433"/>
      <c r="F39" s="188" t="s">
        <v>199</v>
      </c>
      <c r="G39" s="436" t="s">
        <v>63</v>
      </c>
      <c r="H39" s="436"/>
      <c r="I39" s="437" t="s">
        <v>200</v>
      </c>
      <c r="J39" s="437"/>
      <c r="K39" s="437"/>
      <c r="L39" s="397"/>
      <c r="M39" s="184"/>
      <c r="N39" s="185"/>
      <c r="O39" s="185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  <c r="IT39" s="186"/>
      <c r="IU39" s="186"/>
    </row>
    <row r="40" spans="1:255" s="187" customFormat="1" ht="39.75" customHeight="1">
      <c r="A40" s="432" t="s">
        <v>65</v>
      </c>
      <c r="B40" s="432"/>
      <c r="C40" s="188"/>
      <c r="D40" s="433" t="s">
        <v>65</v>
      </c>
      <c r="E40" s="433"/>
      <c r="F40" s="188"/>
      <c r="G40" s="434" t="s">
        <v>65</v>
      </c>
      <c r="H40" s="434"/>
      <c r="I40" s="435"/>
      <c r="J40" s="435"/>
      <c r="K40" s="435"/>
      <c r="L40" s="397"/>
      <c r="M40" s="184"/>
      <c r="N40" s="185"/>
      <c r="O40" s="185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6"/>
      <c r="FP40" s="186"/>
      <c r="FQ40" s="186"/>
      <c r="FR40" s="186"/>
      <c r="FS40" s="186"/>
      <c r="FT40" s="186"/>
      <c r="FU40" s="186"/>
      <c r="FV40" s="186"/>
      <c r="FW40" s="186"/>
      <c r="FX40" s="186"/>
      <c r="FY40" s="186"/>
      <c r="FZ40" s="186"/>
      <c r="GA40" s="186"/>
      <c r="GB40" s="186"/>
      <c r="GC40" s="186"/>
      <c r="GD40" s="186"/>
      <c r="GE40" s="186"/>
      <c r="GF40" s="186"/>
      <c r="GG40" s="186"/>
      <c r="GH40" s="186"/>
      <c r="GI40" s="186"/>
      <c r="GJ40" s="186"/>
      <c r="GK40" s="186"/>
      <c r="GL40" s="186"/>
      <c r="GM40" s="186"/>
      <c r="GN40" s="186"/>
      <c r="GO40" s="186"/>
      <c r="GP40" s="186"/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6"/>
      <c r="HB40" s="186"/>
      <c r="HC40" s="186"/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6"/>
      <c r="HO40" s="186"/>
      <c r="HP40" s="186"/>
      <c r="HQ40" s="186"/>
      <c r="HR40" s="186"/>
      <c r="HS40" s="186"/>
      <c r="HT40" s="186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186"/>
      <c r="IH40" s="186"/>
      <c r="II40" s="186"/>
      <c r="IJ40" s="186"/>
      <c r="IK40" s="186"/>
      <c r="IL40" s="186"/>
      <c r="IM40" s="186"/>
      <c r="IN40" s="186"/>
      <c r="IO40" s="186"/>
      <c r="IP40" s="186"/>
      <c r="IQ40" s="186"/>
      <c r="IR40" s="186"/>
      <c r="IS40" s="186"/>
      <c r="IT40" s="186"/>
      <c r="IU40" s="186"/>
    </row>
    <row r="41" spans="1:255" s="161" customFormat="1" ht="36" customHeight="1">
      <c r="A41" s="438" t="s">
        <v>66</v>
      </c>
      <c r="B41" s="438"/>
      <c r="C41" s="189" t="s">
        <v>70</v>
      </c>
      <c r="D41" s="433" t="s">
        <v>67</v>
      </c>
      <c r="E41" s="433"/>
      <c r="F41" s="437" t="s">
        <v>201</v>
      </c>
      <c r="G41" s="437"/>
      <c r="H41" s="437"/>
      <c r="I41" s="437"/>
      <c r="J41" s="437"/>
      <c r="K41" s="437"/>
      <c r="L41" s="397"/>
      <c r="M41" s="158"/>
      <c r="N41" s="159"/>
      <c r="O41" s="159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  <c r="IR41" s="160"/>
      <c r="IS41" s="160"/>
      <c r="IT41" s="160"/>
      <c r="IU41" s="160"/>
    </row>
    <row r="42" spans="1:255" s="193" customFormat="1" ht="15.7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190"/>
      <c r="N42" s="191"/>
      <c r="O42" s="191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</row>
    <row r="43" spans="1:255" ht="15.75">
      <c r="A43" s="179" t="s">
        <v>69</v>
      </c>
      <c r="D43" s="179" t="s">
        <v>69</v>
      </c>
      <c r="M43" s="133"/>
      <c r="N43" s="134"/>
      <c r="O43" s="134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  <c r="IT43" s="135"/>
      <c r="IU43" s="135"/>
    </row>
    <row r="44" spans="13:255" ht="15.75">
      <c r="M44" s="133"/>
      <c r="N44" s="134"/>
      <c r="O44" s="134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  <c r="IU44" s="135"/>
    </row>
    <row r="45" spans="13:255" ht="15.75">
      <c r="M45" s="133"/>
      <c r="N45" s="134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</row>
    <row r="46" spans="13:255" ht="15.75">
      <c r="M46" s="133"/>
      <c r="N46" s="134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  <c r="IT46" s="135"/>
      <c r="IU46" s="135"/>
    </row>
    <row r="47" spans="13:255" ht="15.75">
      <c r="M47" s="133"/>
      <c r="N47" s="134"/>
      <c r="O47" s="134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  <c r="IT47" s="135"/>
      <c r="IU47" s="135"/>
    </row>
    <row r="48" spans="13:255" ht="15.75">
      <c r="M48" s="133"/>
      <c r="N48" s="134"/>
      <c r="O48" s="134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</row>
    <row r="49" spans="13:255" ht="15.75">
      <c r="M49" s="133"/>
      <c r="N49" s="134"/>
      <c r="O49" s="134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  <c r="IU49" s="135"/>
    </row>
    <row r="50" spans="13:255" ht="15.75">
      <c r="M50" s="133"/>
      <c r="N50" s="134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135"/>
      <c r="IB50" s="135"/>
      <c r="IC50" s="135"/>
      <c r="ID50" s="135"/>
      <c r="IE50" s="135"/>
      <c r="IF50" s="135"/>
      <c r="IG50" s="135"/>
      <c r="IH50" s="135"/>
      <c r="II50" s="13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  <c r="IT50" s="135"/>
      <c r="IU50" s="135"/>
    </row>
    <row r="51" spans="13:255" ht="15.75">
      <c r="M51" s="133"/>
      <c r="N51" s="134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  <c r="IU51" s="135"/>
    </row>
    <row r="52" spans="13:255" ht="15.75">
      <c r="M52" s="133"/>
      <c r="N52" s="134"/>
      <c r="O52" s="134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  <c r="IU52" s="135"/>
    </row>
    <row r="53" spans="13:255" ht="15.75">
      <c r="M53" s="133"/>
      <c r="N53" s="134"/>
      <c r="O53" s="134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</row>
    <row r="54" spans="13:255" ht="15.75">
      <c r="M54" s="133"/>
      <c r="N54" s="134"/>
      <c r="O54" s="134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</row>
    <row r="55" spans="13:255" ht="15.75">
      <c r="M55" s="133"/>
      <c r="N55" s="134"/>
      <c r="O55" s="134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</row>
    <row r="56" spans="13:20" ht="15.75">
      <c r="M56" s="194"/>
      <c r="N56" s="195"/>
      <c r="O56" s="195"/>
      <c r="P56" s="196"/>
      <c r="Q56" s="196"/>
      <c r="R56" s="196"/>
      <c r="S56" s="196"/>
      <c r="T56" s="196"/>
    </row>
    <row r="57" spans="13:20" ht="15.75">
      <c r="M57" s="194"/>
      <c r="N57" s="195"/>
      <c r="O57" s="195"/>
      <c r="P57" s="196"/>
      <c r="Q57" s="196"/>
      <c r="R57" s="196"/>
      <c r="S57" s="196"/>
      <c r="T57" s="196"/>
    </row>
    <row r="58" spans="13:20" ht="15.75">
      <c r="M58" s="194"/>
      <c r="N58" s="195"/>
      <c r="O58" s="195"/>
      <c r="P58" s="196"/>
      <c r="Q58" s="196"/>
      <c r="R58" s="196"/>
      <c r="S58" s="196"/>
      <c r="T58" s="196"/>
    </row>
    <row r="59" spans="13:20" ht="15.75">
      <c r="M59" s="194"/>
      <c r="N59" s="195"/>
      <c r="O59" s="195"/>
      <c r="P59" s="196"/>
      <c r="Q59" s="196"/>
      <c r="R59" s="196"/>
      <c r="S59" s="196"/>
      <c r="T59" s="196"/>
    </row>
    <row r="60" spans="13:20" ht="15.75">
      <c r="M60" s="194"/>
      <c r="N60" s="195"/>
      <c r="O60" s="195"/>
      <c r="P60" s="196"/>
      <c r="Q60" s="196"/>
      <c r="R60" s="196"/>
      <c r="S60" s="196"/>
      <c r="T60" s="196"/>
    </row>
    <row r="61" spans="13:20" ht="15.75">
      <c r="M61" s="194"/>
      <c r="N61" s="195"/>
      <c r="O61" s="195"/>
      <c r="P61" s="196"/>
      <c r="Q61" s="196"/>
      <c r="R61" s="196"/>
      <c r="S61" s="196"/>
      <c r="T61" s="196"/>
    </row>
    <row r="62" spans="13:20" ht="15.75">
      <c r="M62" s="194"/>
      <c r="N62" s="195"/>
      <c r="O62" s="195"/>
      <c r="P62" s="196"/>
      <c r="Q62" s="196"/>
      <c r="R62" s="196"/>
      <c r="S62" s="196"/>
      <c r="T62" s="196"/>
    </row>
    <row r="63" spans="13:20" ht="15.75">
      <c r="M63" s="194"/>
      <c r="N63" s="195"/>
      <c r="O63" s="195"/>
      <c r="P63" s="196"/>
      <c r="Q63" s="196"/>
      <c r="R63" s="196"/>
      <c r="S63" s="196"/>
      <c r="T63" s="196"/>
    </row>
    <row r="64" spans="13:20" ht="15.75">
      <c r="M64" s="194"/>
      <c r="N64" s="195"/>
      <c r="O64" s="195"/>
      <c r="P64" s="196"/>
      <c r="Q64" s="196"/>
      <c r="R64" s="196"/>
      <c r="S64" s="196"/>
      <c r="T64" s="196"/>
    </row>
    <row r="65" spans="13:20" ht="15.75">
      <c r="M65" s="194"/>
      <c r="N65" s="195"/>
      <c r="O65" s="195"/>
      <c r="P65" s="196"/>
      <c r="Q65" s="196"/>
      <c r="R65" s="196"/>
      <c r="S65" s="196"/>
      <c r="T65" s="196"/>
    </row>
    <row r="66" spans="13:20" ht="15.75">
      <c r="M66" s="194"/>
      <c r="N66" s="195"/>
      <c r="O66" s="195"/>
      <c r="P66" s="196"/>
      <c r="Q66" s="196"/>
      <c r="R66" s="196"/>
      <c r="S66" s="196"/>
      <c r="T66" s="196"/>
    </row>
    <row r="67" spans="13:20" ht="15.75">
      <c r="M67" s="194"/>
      <c r="N67" s="195"/>
      <c r="O67" s="195"/>
      <c r="P67" s="196"/>
      <c r="Q67" s="196"/>
      <c r="R67" s="196"/>
      <c r="S67" s="196"/>
      <c r="T67" s="196"/>
    </row>
    <row r="68" spans="13:20" ht="15.75">
      <c r="M68" s="194"/>
      <c r="N68" s="195"/>
      <c r="O68" s="195"/>
      <c r="P68" s="196"/>
      <c r="Q68" s="196"/>
      <c r="R68" s="196"/>
      <c r="S68" s="196"/>
      <c r="T68" s="196"/>
    </row>
    <row r="69" spans="13:15" ht="15.75">
      <c r="M69" s="194"/>
      <c r="N69" s="195"/>
      <c r="O69" s="195"/>
    </row>
    <row r="70" spans="13:15" ht="15.75">
      <c r="M70" s="194"/>
      <c r="N70" s="195"/>
      <c r="O70" s="195"/>
    </row>
    <row r="71" spans="13:15" ht="15.75">
      <c r="M71" s="194"/>
      <c r="N71" s="195"/>
      <c r="O71" s="195"/>
    </row>
    <row r="72" spans="13:15" ht="15.75">
      <c r="M72" s="194"/>
      <c r="N72" s="195"/>
      <c r="O72" s="195"/>
    </row>
    <row r="73" spans="13:15" ht="15.75">
      <c r="M73" s="194"/>
      <c r="N73" s="195"/>
      <c r="O73" s="195"/>
    </row>
    <row r="74" spans="13:15" ht="15.75">
      <c r="M74" s="194"/>
      <c r="N74" s="195"/>
      <c r="O74" s="195"/>
    </row>
    <row r="75" spans="13:15" ht="15.75">
      <c r="M75" s="194"/>
      <c r="N75" s="195"/>
      <c r="O75" s="195"/>
    </row>
    <row r="76" spans="13:15" ht="15.75">
      <c r="M76" s="194"/>
      <c r="N76" s="195"/>
      <c r="O76" s="195"/>
    </row>
    <row r="77" spans="13:15" ht="15.75">
      <c r="M77" s="194"/>
      <c r="N77" s="195"/>
      <c r="O77" s="195"/>
    </row>
  </sheetData>
  <sheetProtection/>
  <mergeCells count="71">
    <mergeCell ref="A4:B4"/>
    <mergeCell ref="F4:G4"/>
    <mergeCell ref="A5:B5"/>
    <mergeCell ref="C5:D5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3:K33"/>
    <mergeCell ref="A34:K34"/>
    <mergeCell ref="A35:K35"/>
    <mergeCell ref="A36:K36"/>
    <mergeCell ref="A26:B27"/>
    <mergeCell ref="C27:E27"/>
    <mergeCell ref="F27:J27"/>
    <mergeCell ref="A29:K29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F11" sqref="F11"/>
    </sheetView>
  </sheetViews>
  <sheetFormatPr defaultColWidth="11.8515625" defaultRowHeight="12.75"/>
  <cols>
    <col min="1" max="1" width="4.7109375" style="53" customWidth="1"/>
    <col min="2" max="2" width="15.57421875" style="53" customWidth="1"/>
    <col min="3" max="3" width="35.7109375" style="53" customWidth="1"/>
    <col min="4" max="4" width="17.8515625" style="53" customWidth="1"/>
    <col min="5" max="5" width="15.57421875" style="53" customWidth="1"/>
    <col min="6" max="6" width="35.7109375" style="53" customWidth="1"/>
    <col min="7" max="7" width="18.00390625" style="53" customWidth="1"/>
    <col min="8" max="11" width="10.8515625" style="53" customWidth="1"/>
    <col min="12" max="12" width="2.57421875" style="1" customWidth="1"/>
    <col min="13" max="13" width="11.140625" style="71" customWidth="1"/>
    <col min="14" max="15" width="11.140625" style="72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38"/>
      <c r="M1" s="212"/>
      <c r="N1" s="213"/>
      <c r="O1" s="213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</row>
    <row r="2" spans="1:255" ht="39.75" customHeight="1">
      <c r="A2" s="379" t="s">
        <v>0</v>
      </c>
      <c r="B2" s="379"/>
      <c r="C2" s="379"/>
      <c r="D2" s="379"/>
      <c r="E2" s="379"/>
      <c r="F2" s="379"/>
      <c r="G2" s="379"/>
      <c r="H2" s="379"/>
      <c r="I2" s="379"/>
      <c r="J2" s="375" t="s">
        <v>1</v>
      </c>
      <c r="K2" s="375"/>
      <c r="L2" s="338"/>
      <c r="M2" s="212"/>
      <c r="N2" s="213"/>
      <c r="O2" s="213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</row>
    <row r="3" spans="1:255" s="16" customFormat="1" ht="54" customHeight="1">
      <c r="A3" s="380" t="s">
        <v>2</v>
      </c>
      <c r="B3" s="380"/>
      <c r="C3" s="384" t="s">
        <v>81</v>
      </c>
      <c r="D3" s="384"/>
      <c r="E3" s="6" t="s">
        <v>4</v>
      </c>
      <c r="F3" s="113" t="s">
        <v>3</v>
      </c>
      <c r="G3" s="8"/>
      <c r="H3" s="7"/>
      <c r="I3" s="9"/>
      <c r="J3" s="10">
        <v>4</v>
      </c>
      <c r="K3" s="11">
        <v>0</v>
      </c>
      <c r="L3" s="338"/>
      <c r="M3" s="215"/>
      <c r="N3" s="216"/>
      <c r="O3" s="216"/>
      <c r="P3" s="217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18"/>
      <c r="IR3" s="218"/>
      <c r="IS3" s="218"/>
      <c r="IT3" s="218"/>
      <c r="IU3" s="218"/>
    </row>
    <row r="4" spans="1:255" s="16" customFormat="1" ht="54" customHeight="1">
      <c r="A4" s="380"/>
      <c r="B4" s="380"/>
      <c r="C4" s="17"/>
      <c r="D4" s="17"/>
      <c r="E4" s="6"/>
      <c r="F4" s="382" t="s">
        <v>6</v>
      </c>
      <c r="G4" s="382"/>
      <c r="H4" s="385" t="s">
        <v>81</v>
      </c>
      <c r="I4" s="385"/>
      <c r="J4" s="386"/>
      <c r="K4" s="386"/>
      <c r="L4" s="338"/>
      <c r="M4" s="215"/>
      <c r="N4" s="216"/>
      <c r="O4" s="216"/>
      <c r="P4" s="217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</row>
    <row r="5" spans="1:255" s="16" customFormat="1" ht="54" customHeight="1">
      <c r="A5" s="380" t="s">
        <v>8</v>
      </c>
      <c r="B5" s="380"/>
      <c r="C5" s="384" t="s">
        <v>9</v>
      </c>
      <c r="D5" s="384"/>
      <c r="E5" s="19" t="s">
        <v>10</v>
      </c>
      <c r="F5" s="112" t="s">
        <v>11</v>
      </c>
      <c r="G5" s="374"/>
      <c r="H5" s="374"/>
      <c r="I5" s="20"/>
      <c r="J5" s="21" t="s">
        <v>12</v>
      </c>
      <c r="K5" s="114" t="s">
        <v>194</v>
      </c>
      <c r="L5" s="338"/>
      <c r="M5" s="215"/>
      <c r="N5" s="216"/>
      <c r="O5" s="216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18"/>
      <c r="IR5" s="218"/>
      <c r="IS5" s="218"/>
      <c r="IT5" s="218"/>
      <c r="IU5" s="218"/>
    </row>
    <row r="6" spans="1:255" s="16" customFormat="1" ht="39.75" customHeight="1">
      <c r="A6" s="375"/>
      <c r="B6" s="375"/>
      <c r="C6" s="376" t="s">
        <v>14</v>
      </c>
      <c r="D6" s="376"/>
      <c r="E6" s="24"/>
      <c r="F6" s="23" t="s">
        <v>15</v>
      </c>
      <c r="G6" s="25"/>
      <c r="H6" s="377" t="s">
        <v>16</v>
      </c>
      <c r="I6" s="377"/>
      <c r="J6" s="115" t="s">
        <v>17</v>
      </c>
      <c r="K6" s="116"/>
      <c r="L6" s="338"/>
      <c r="M6" s="215"/>
      <c r="N6" s="216"/>
      <c r="O6" s="216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</row>
    <row r="7" spans="1:255" ht="27" customHeight="1">
      <c r="A7" s="339" t="s">
        <v>18</v>
      </c>
      <c r="B7" s="339"/>
      <c r="C7" s="339"/>
      <c r="D7" s="363"/>
      <c r="E7" s="363"/>
      <c r="F7" s="363"/>
      <c r="G7" s="363"/>
      <c r="H7" s="363"/>
      <c r="I7" s="363"/>
      <c r="J7" s="363"/>
      <c r="K7" s="363"/>
      <c r="L7" s="338"/>
      <c r="M7" s="212"/>
      <c r="N7" s="213"/>
      <c r="O7" s="213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  <c r="IO7" s="214"/>
      <c r="IP7" s="214"/>
      <c r="IQ7" s="214"/>
      <c r="IR7" s="214"/>
      <c r="IS7" s="214"/>
      <c r="IT7" s="214"/>
      <c r="IU7" s="214"/>
    </row>
    <row r="8" spans="1:255" s="31" customFormat="1" ht="20.25">
      <c r="A8" s="364" t="s">
        <v>19</v>
      </c>
      <c r="B8" s="366" t="s">
        <v>20</v>
      </c>
      <c r="C8" s="366"/>
      <c r="D8" s="367"/>
      <c r="E8" s="368" t="s">
        <v>21</v>
      </c>
      <c r="F8" s="369"/>
      <c r="G8" s="370"/>
      <c r="H8" s="371" t="s">
        <v>22</v>
      </c>
      <c r="I8" s="372"/>
      <c r="J8" s="372"/>
      <c r="K8" s="373"/>
      <c r="L8" s="338"/>
      <c r="M8" s="219"/>
      <c r="N8" s="220"/>
      <c r="O8" s="220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</row>
    <row r="9" spans="1:255" s="31" customFormat="1" ht="21" customHeight="1">
      <c r="A9" s="365"/>
      <c r="B9" s="32" t="s">
        <v>23</v>
      </c>
      <c r="C9" s="33" t="s">
        <v>24</v>
      </c>
      <c r="D9" s="34" t="s">
        <v>25</v>
      </c>
      <c r="E9" s="121" t="s">
        <v>23</v>
      </c>
      <c r="F9" s="33" t="s">
        <v>24</v>
      </c>
      <c r="G9" s="34" t="s">
        <v>25</v>
      </c>
      <c r="H9" s="38" t="s">
        <v>26</v>
      </c>
      <c r="I9" s="38" t="s">
        <v>27</v>
      </c>
      <c r="J9" s="38" t="s">
        <v>28</v>
      </c>
      <c r="K9" s="39" t="s">
        <v>29</v>
      </c>
      <c r="L9" s="338"/>
      <c r="M9" s="219"/>
      <c r="N9" s="220"/>
      <c r="O9" s="220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  <c r="IS9" s="221"/>
      <c r="IT9" s="221"/>
      <c r="IU9" s="221"/>
    </row>
    <row r="10" spans="1:255" ht="33" customHeight="1">
      <c r="A10" s="122">
        <v>1</v>
      </c>
      <c r="B10" s="123">
        <v>6150</v>
      </c>
      <c r="C10" s="125" t="s">
        <v>98</v>
      </c>
      <c r="D10" s="125" t="s">
        <v>99</v>
      </c>
      <c r="E10" s="123">
        <v>6593</v>
      </c>
      <c r="F10" s="125" t="s">
        <v>30</v>
      </c>
      <c r="G10" s="125" t="s">
        <v>31</v>
      </c>
      <c r="H10" s="43" t="s">
        <v>102</v>
      </c>
      <c r="I10" s="44" t="s">
        <v>102</v>
      </c>
      <c r="J10" s="43"/>
      <c r="K10" s="43" t="s">
        <v>204</v>
      </c>
      <c r="L10" s="338"/>
      <c r="M10" s="212"/>
      <c r="N10" s="213"/>
      <c r="O10" s="213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</row>
    <row r="11" spans="1:255" ht="33" customHeight="1">
      <c r="A11" s="122">
        <f>2</f>
        <v>2</v>
      </c>
      <c r="B11" s="123">
        <v>6145</v>
      </c>
      <c r="C11" s="125" t="s">
        <v>106</v>
      </c>
      <c r="D11" s="125" t="s">
        <v>33</v>
      </c>
      <c r="E11" s="123">
        <v>6837</v>
      </c>
      <c r="F11" s="125" t="s">
        <v>36</v>
      </c>
      <c r="G11" s="125" t="s">
        <v>31</v>
      </c>
      <c r="H11" s="43" t="s">
        <v>109</v>
      </c>
      <c r="I11" s="44" t="s">
        <v>109</v>
      </c>
      <c r="J11" s="43"/>
      <c r="K11" s="43" t="s">
        <v>176</v>
      </c>
      <c r="L11" s="338"/>
      <c r="M11" s="212"/>
      <c r="N11" s="213"/>
      <c r="O11" s="213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</row>
    <row r="12" spans="1:255" ht="33" customHeight="1">
      <c r="A12" s="122">
        <v>3</v>
      </c>
      <c r="B12" s="123">
        <v>6015</v>
      </c>
      <c r="C12" s="125" t="s">
        <v>111</v>
      </c>
      <c r="D12" s="125" t="s">
        <v>31</v>
      </c>
      <c r="E12" s="123">
        <v>6839</v>
      </c>
      <c r="F12" s="125" t="s">
        <v>41</v>
      </c>
      <c r="G12" s="125" t="s">
        <v>42</v>
      </c>
      <c r="H12" s="43" t="s">
        <v>104</v>
      </c>
      <c r="I12" s="44" t="s">
        <v>109</v>
      </c>
      <c r="J12" s="43"/>
      <c r="K12" s="43" t="s">
        <v>205</v>
      </c>
      <c r="L12" s="338"/>
      <c r="M12" s="212"/>
      <c r="N12" s="213"/>
      <c r="O12" s="213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</row>
    <row r="13" spans="1:255" ht="33" customHeight="1">
      <c r="A13" s="40">
        <f>4</f>
        <v>4</v>
      </c>
      <c r="B13" s="47"/>
      <c r="C13" s="48"/>
      <c r="D13" s="48"/>
      <c r="E13" s="47"/>
      <c r="F13" s="48"/>
      <c r="G13" s="48"/>
      <c r="H13" s="43"/>
      <c r="I13" s="44"/>
      <c r="J13" s="43"/>
      <c r="K13" s="43"/>
      <c r="L13" s="338"/>
      <c r="M13" s="212"/>
      <c r="N13" s="213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</row>
    <row r="14" spans="1:255" ht="33" customHeight="1">
      <c r="A14" s="40">
        <f>5</f>
        <v>5</v>
      </c>
      <c r="B14" s="47"/>
      <c r="C14" s="48"/>
      <c r="D14" s="48"/>
      <c r="E14" s="47"/>
      <c r="F14" s="48"/>
      <c r="G14" s="48"/>
      <c r="H14" s="43"/>
      <c r="I14" s="44"/>
      <c r="J14" s="43"/>
      <c r="K14" s="43"/>
      <c r="L14" s="338"/>
      <c r="M14" s="212"/>
      <c r="N14" s="213"/>
      <c r="O14" s="213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</row>
    <row r="15" spans="1:255" ht="33" customHeight="1">
      <c r="A15" s="40">
        <v>6</v>
      </c>
      <c r="B15" s="47"/>
      <c r="C15" s="48"/>
      <c r="D15" s="48"/>
      <c r="E15" s="47"/>
      <c r="F15" s="48"/>
      <c r="G15" s="48"/>
      <c r="H15" s="43"/>
      <c r="I15" s="44"/>
      <c r="J15" s="43"/>
      <c r="K15" s="43"/>
      <c r="L15" s="338"/>
      <c r="M15" s="212"/>
      <c r="N15" s="213"/>
      <c r="O15" s="213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</row>
    <row r="16" spans="1:255" ht="52.5" customHeight="1">
      <c r="A16" s="362" t="s">
        <v>48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38"/>
      <c r="M16" s="212"/>
      <c r="N16" s="213"/>
      <c r="O16" s="213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</row>
    <row r="17" spans="1:255" ht="32.25" customHeight="1">
      <c r="A17" s="388">
        <v>7</v>
      </c>
      <c r="B17" s="123">
        <v>6214</v>
      </c>
      <c r="C17" s="125" t="s">
        <v>206</v>
      </c>
      <c r="D17" s="125" t="s">
        <v>207</v>
      </c>
      <c r="E17" s="123">
        <v>6593</v>
      </c>
      <c r="F17" s="125" t="s">
        <v>30</v>
      </c>
      <c r="G17" s="125" t="s">
        <v>31</v>
      </c>
      <c r="H17" s="361" t="s">
        <v>177</v>
      </c>
      <c r="I17" s="361" t="s">
        <v>197</v>
      </c>
      <c r="J17" s="361"/>
      <c r="K17" s="358" t="s">
        <v>208</v>
      </c>
      <c r="L17" s="338"/>
      <c r="M17" s="212"/>
      <c r="N17" s="213"/>
      <c r="O17" s="213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</row>
    <row r="18" spans="1:255" ht="32.25" customHeight="1">
      <c r="A18" s="388"/>
      <c r="B18" s="123">
        <v>5850</v>
      </c>
      <c r="C18" s="125" t="s">
        <v>165</v>
      </c>
      <c r="D18" s="125" t="s">
        <v>166</v>
      </c>
      <c r="E18" s="123">
        <v>6837</v>
      </c>
      <c r="F18" s="125" t="s">
        <v>36</v>
      </c>
      <c r="G18" s="125" t="s">
        <v>31</v>
      </c>
      <c r="H18" s="361"/>
      <c r="I18" s="361"/>
      <c r="J18" s="361"/>
      <c r="K18" s="359"/>
      <c r="L18" s="338"/>
      <c r="M18" s="212"/>
      <c r="N18" s="213"/>
      <c r="O18" s="213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</row>
    <row r="19" spans="1:255" ht="32.25" customHeight="1">
      <c r="A19" s="360">
        <v>8</v>
      </c>
      <c r="B19" s="47"/>
      <c r="C19" s="48"/>
      <c r="D19" s="48"/>
      <c r="E19" s="47"/>
      <c r="F19" s="48"/>
      <c r="G19" s="48"/>
      <c r="H19" s="361"/>
      <c r="I19" s="361"/>
      <c r="J19" s="361"/>
      <c r="K19" s="358"/>
      <c r="L19" s="338"/>
      <c r="M19" s="212"/>
      <c r="N19" s="213"/>
      <c r="O19" s="213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4"/>
      <c r="GF19" s="214"/>
      <c r="GG19" s="214"/>
      <c r="GH19" s="214"/>
      <c r="GI19" s="214"/>
      <c r="GJ19" s="214"/>
      <c r="GK19" s="214"/>
      <c r="GL19" s="214"/>
      <c r="GM19" s="214"/>
      <c r="GN19" s="214"/>
      <c r="GO19" s="214"/>
      <c r="GP19" s="214"/>
      <c r="GQ19" s="214"/>
      <c r="GR19" s="214"/>
      <c r="GS19" s="214"/>
      <c r="GT19" s="214"/>
      <c r="GU19" s="214"/>
      <c r="GV19" s="214"/>
      <c r="GW19" s="214"/>
      <c r="GX19" s="214"/>
      <c r="GY19" s="214"/>
      <c r="GZ19" s="214"/>
      <c r="HA19" s="214"/>
      <c r="HB19" s="214"/>
      <c r="HC19" s="214"/>
      <c r="HD19" s="214"/>
      <c r="HE19" s="214"/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4"/>
      <c r="HR19" s="214"/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4"/>
      <c r="IE19" s="214"/>
      <c r="IF19" s="214"/>
      <c r="IG19" s="214"/>
      <c r="IH19" s="214"/>
      <c r="II19" s="214"/>
      <c r="IJ19" s="214"/>
      <c r="IK19" s="214"/>
      <c r="IL19" s="214"/>
      <c r="IM19" s="214"/>
      <c r="IN19" s="214"/>
      <c r="IO19" s="214"/>
      <c r="IP19" s="214"/>
      <c r="IQ19" s="214"/>
      <c r="IR19" s="214"/>
      <c r="IS19" s="214"/>
      <c r="IT19" s="214"/>
      <c r="IU19" s="214"/>
    </row>
    <row r="20" spans="1:255" ht="32.25" customHeight="1">
      <c r="A20" s="360"/>
      <c r="B20" s="47"/>
      <c r="C20" s="48"/>
      <c r="D20" s="48"/>
      <c r="E20" s="47"/>
      <c r="F20" s="48"/>
      <c r="G20" s="48"/>
      <c r="H20" s="361"/>
      <c r="I20" s="361"/>
      <c r="J20" s="361"/>
      <c r="K20" s="359"/>
      <c r="L20" s="338"/>
      <c r="M20" s="212"/>
      <c r="N20" s="213"/>
      <c r="O20" s="213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4"/>
      <c r="GE20" s="214"/>
      <c r="GF20" s="214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4"/>
      <c r="GW20" s="214"/>
      <c r="GX20" s="214"/>
      <c r="GY20" s="214"/>
      <c r="GZ20" s="214"/>
      <c r="HA20" s="214"/>
      <c r="HB20" s="214"/>
      <c r="HC20" s="214"/>
      <c r="HD20" s="214"/>
      <c r="HE20" s="214"/>
      <c r="HF20" s="214"/>
      <c r="HG20" s="214"/>
      <c r="HH20" s="214"/>
      <c r="HI20" s="214"/>
      <c r="HJ20" s="214"/>
      <c r="HK20" s="214"/>
      <c r="HL20" s="214"/>
      <c r="HM20" s="214"/>
      <c r="HN20" s="214"/>
      <c r="HO20" s="214"/>
      <c r="HP20" s="214"/>
      <c r="HQ20" s="214"/>
      <c r="HR20" s="214"/>
      <c r="HS20" s="214"/>
      <c r="HT20" s="214"/>
      <c r="HU20" s="214"/>
      <c r="HV20" s="214"/>
      <c r="HW20" s="214"/>
      <c r="HX20" s="214"/>
      <c r="HY20" s="214"/>
      <c r="HZ20" s="214"/>
      <c r="IA20" s="214"/>
      <c r="IB20" s="214"/>
      <c r="IC20" s="214"/>
      <c r="ID20" s="214"/>
      <c r="IE20" s="214"/>
      <c r="IF20" s="214"/>
      <c r="IG20" s="214"/>
      <c r="IH20" s="214"/>
      <c r="II20" s="214"/>
      <c r="IJ20" s="214"/>
      <c r="IK20" s="214"/>
      <c r="IL20" s="214"/>
      <c r="IM20" s="214"/>
      <c r="IN20" s="214"/>
      <c r="IO20" s="214"/>
      <c r="IP20" s="214"/>
      <c r="IQ20" s="214"/>
      <c r="IR20" s="214"/>
      <c r="IS20" s="214"/>
      <c r="IT20" s="214"/>
      <c r="IU20" s="214"/>
    </row>
    <row r="21" spans="1:255" ht="32.25" customHeight="1">
      <c r="A21" s="360">
        <v>9</v>
      </c>
      <c r="B21" s="47"/>
      <c r="C21" s="48"/>
      <c r="D21" s="48"/>
      <c r="E21" s="47"/>
      <c r="F21" s="48"/>
      <c r="G21" s="48"/>
      <c r="H21" s="361"/>
      <c r="I21" s="361"/>
      <c r="J21" s="361"/>
      <c r="K21" s="358"/>
      <c r="L21" s="338"/>
      <c r="M21" s="212"/>
      <c r="N21" s="213"/>
      <c r="O21" s="213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14"/>
      <c r="GH21" s="214"/>
      <c r="GI21" s="214"/>
      <c r="GJ21" s="214"/>
      <c r="GK21" s="214"/>
      <c r="GL21" s="214"/>
      <c r="GM21" s="214"/>
      <c r="GN21" s="214"/>
      <c r="GO21" s="214"/>
      <c r="GP21" s="214"/>
      <c r="GQ21" s="214"/>
      <c r="GR21" s="214"/>
      <c r="GS21" s="214"/>
      <c r="GT21" s="214"/>
      <c r="GU21" s="214"/>
      <c r="GV21" s="214"/>
      <c r="GW21" s="214"/>
      <c r="GX21" s="214"/>
      <c r="GY21" s="214"/>
      <c r="GZ21" s="214"/>
      <c r="HA21" s="214"/>
      <c r="HB21" s="214"/>
      <c r="HC21" s="214"/>
      <c r="HD21" s="214"/>
      <c r="HE21" s="214"/>
      <c r="HF21" s="214"/>
      <c r="HG21" s="214"/>
      <c r="HH21" s="214"/>
      <c r="HI21" s="214"/>
      <c r="HJ21" s="214"/>
      <c r="HK21" s="214"/>
      <c r="HL21" s="214"/>
      <c r="HM21" s="214"/>
      <c r="HN21" s="214"/>
      <c r="HO21" s="214"/>
      <c r="HP21" s="214"/>
      <c r="HQ21" s="214"/>
      <c r="HR21" s="214"/>
      <c r="HS21" s="214"/>
      <c r="HT21" s="214"/>
      <c r="HU21" s="214"/>
      <c r="HV21" s="214"/>
      <c r="HW21" s="214"/>
      <c r="HX21" s="214"/>
      <c r="HY21" s="214"/>
      <c r="HZ21" s="214"/>
      <c r="IA21" s="214"/>
      <c r="IB21" s="214"/>
      <c r="IC21" s="214"/>
      <c r="ID21" s="214"/>
      <c r="IE21" s="214"/>
      <c r="IF21" s="214"/>
      <c r="IG21" s="214"/>
      <c r="IH21" s="214"/>
      <c r="II21" s="214"/>
      <c r="IJ21" s="214"/>
      <c r="IK21" s="214"/>
      <c r="IL21" s="214"/>
      <c r="IM21" s="214"/>
      <c r="IN21" s="214"/>
      <c r="IO21" s="214"/>
      <c r="IP21" s="214"/>
      <c r="IQ21" s="214"/>
      <c r="IR21" s="214"/>
      <c r="IS21" s="214"/>
      <c r="IT21" s="214"/>
      <c r="IU21" s="214"/>
    </row>
    <row r="22" spans="1:255" ht="32.25" customHeight="1">
      <c r="A22" s="360"/>
      <c r="B22" s="47"/>
      <c r="C22" s="48"/>
      <c r="D22" s="48"/>
      <c r="E22" s="47"/>
      <c r="F22" s="48"/>
      <c r="G22" s="48"/>
      <c r="H22" s="361"/>
      <c r="I22" s="361"/>
      <c r="J22" s="361"/>
      <c r="K22" s="359"/>
      <c r="L22" s="338"/>
      <c r="M22" s="212"/>
      <c r="N22" s="213"/>
      <c r="O22" s="213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</row>
    <row r="23" spans="1:255" s="31" customFormat="1" ht="36.75" customHeight="1">
      <c r="A23" s="353" t="s">
        <v>53</v>
      </c>
      <c r="B23" s="353"/>
      <c r="C23" s="353"/>
      <c r="D23" s="354" t="s">
        <v>54</v>
      </c>
      <c r="E23" s="354"/>
      <c r="F23" s="49"/>
      <c r="G23" s="50"/>
      <c r="H23" s="354" t="s">
        <v>54</v>
      </c>
      <c r="I23" s="354"/>
      <c r="J23" s="354"/>
      <c r="K23" s="50"/>
      <c r="L23" s="338"/>
      <c r="M23" s="219"/>
      <c r="N23" s="220"/>
      <c r="O23" s="220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  <c r="IS23" s="221"/>
      <c r="IT23" s="221"/>
      <c r="IU23" s="221"/>
    </row>
    <row r="24" spans="1:255" ht="24.75" customHeight="1">
      <c r="A24" s="355"/>
      <c r="B24" s="355"/>
      <c r="C24" s="51"/>
      <c r="D24" s="356"/>
      <c r="E24" s="356"/>
      <c r="F24" s="357"/>
      <c r="G24" s="357"/>
      <c r="H24" s="356"/>
      <c r="I24" s="356"/>
      <c r="J24" s="356"/>
      <c r="K24" s="52"/>
      <c r="L24" s="338"/>
      <c r="M24" s="212"/>
      <c r="N24" s="213"/>
      <c r="O24" s="213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</row>
    <row r="25" spans="1:255" ht="24.75" customHeight="1">
      <c r="A25" s="355"/>
      <c r="B25" s="355"/>
      <c r="C25" s="51"/>
      <c r="D25" s="356"/>
      <c r="E25" s="356"/>
      <c r="F25" s="357"/>
      <c r="G25" s="357"/>
      <c r="H25" s="356"/>
      <c r="I25" s="356"/>
      <c r="J25" s="356"/>
      <c r="K25" s="52"/>
      <c r="L25" s="338"/>
      <c r="M25" s="212"/>
      <c r="N25" s="213"/>
      <c r="O25" s="213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14"/>
      <c r="GH25" s="214"/>
      <c r="GI25" s="214"/>
      <c r="GJ25" s="214"/>
      <c r="GK25" s="214"/>
      <c r="GL25" s="214"/>
      <c r="GM25" s="214"/>
      <c r="GN25" s="214"/>
      <c r="GO25" s="214"/>
      <c r="GP25" s="214"/>
      <c r="GQ25" s="214"/>
      <c r="GR25" s="214"/>
      <c r="GS25" s="214"/>
      <c r="GT25" s="214"/>
      <c r="GU25" s="214"/>
      <c r="GV25" s="214"/>
      <c r="GW25" s="214"/>
      <c r="GX25" s="214"/>
      <c r="GY25" s="214"/>
      <c r="GZ25" s="214"/>
      <c r="HA25" s="214"/>
      <c r="HB25" s="214"/>
      <c r="HC25" s="214"/>
      <c r="HD25" s="214"/>
      <c r="HE25" s="214"/>
      <c r="HF25" s="214"/>
      <c r="HG25" s="214"/>
      <c r="HH25" s="214"/>
      <c r="HI25" s="214"/>
      <c r="HJ25" s="214"/>
      <c r="HK25" s="214"/>
      <c r="HL25" s="214"/>
      <c r="HM25" s="214"/>
      <c r="HN25" s="214"/>
      <c r="HO25" s="214"/>
      <c r="HP25" s="214"/>
      <c r="HQ25" s="214"/>
      <c r="HR25" s="214"/>
      <c r="HS25" s="214"/>
      <c r="HT25" s="214"/>
      <c r="HU25" s="214"/>
      <c r="HV25" s="214"/>
      <c r="HW25" s="214"/>
      <c r="HX25" s="214"/>
      <c r="HY25" s="214"/>
      <c r="HZ25" s="214"/>
      <c r="IA25" s="214"/>
      <c r="IB25" s="214"/>
      <c r="IC25" s="214"/>
      <c r="ID25" s="214"/>
      <c r="IE25" s="214"/>
      <c r="IF25" s="214"/>
      <c r="IG25" s="214"/>
      <c r="IH25" s="214"/>
      <c r="II25" s="214"/>
      <c r="IJ25" s="214"/>
      <c r="IK25" s="214"/>
      <c r="IL25" s="214"/>
      <c r="IM25" s="214"/>
      <c r="IN25" s="214"/>
      <c r="IO25" s="214"/>
      <c r="IP25" s="214"/>
      <c r="IQ25" s="214"/>
      <c r="IR25" s="214"/>
      <c r="IS25" s="214"/>
      <c r="IT25" s="214"/>
      <c r="IU25" s="214"/>
    </row>
    <row r="26" spans="1:255" ht="24.75" customHeight="1">
      <c r="A26" s="349" t="s">
        <v>55</v>
      </c>
      <c r="B26" s="349"/>
      <c r="D26" s="54"/>
      <c r="E26" s="54"/>
      <c r="G26" s="54"/>
      <c r="H26" s="54"/>
      <c r="I26" s="54"/>
      <c r="J26" s="54"/>
      <c r="K26" s="52"/>
      <c r="L26" s="338"/>
      <c r="M26" s="212"/>
      <c r="N26" s="213"/>
      <c r="O26" s="213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  <c r="FK26" s="214"/>
      <c r="FL26" s="214"/>
      <c r="FM26" s="214"/>
      <c r="FN26" s="214"/>
      <c r="FO26" s="214"/>
      <c r="FP26" s="214"/>
      <c r="FQ26" s="214"/>
      <c r="FR26" s="214"/>
      <c r="FS26" s="214"/>
      <c r="FT26" s="214"/>
      <c r="FU26" s="214"/>
      <c r="FV26" s="214"/>
      <c r="FW26" s="214"/>
      <c r="FX26" s="214"/>
      <c r="FY26" s="214"/>
      <c r="FZ26" s="214"/>
      <c r="GA26" s="214"/>
      <c r="GB26" s="214"/>
      <c r="GC26" s="214"/>
      <c r="GD26" s="214"/>
      <c r="GE26" s="214"/>
      <c r="GF26" s="214"/>
      <c r="GG26" s="214"/>
      <c r="GH26" s="214"/>
      <c r="GI26" s="214"/>
      <c r="GJ26" s="214"/>
      <c r="GK26" s="214"/>
      <c r="GL26" s="214"/>
      <c r="GM26" s="214"/>
      <c r="GN26" s="214"/>
      <c r="GO26" s="214"/>
      <c r="GP26" s="214"/>
      <c r="GQ26" s="214"/>
      <c r="GR26" s="214"/>
      <c r="GS26" s="214"/>
      <c r="GT26" s="214"/>
      <c r="GU26" s="214"/>
      <c r="GV26" s="214"/>
      <c r="GW26" s="214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  <c r="HV26" s="214"/>
      <c r="HW26" s="214"/>
      <c r="HX26" s="214"/>
      <c r="HY26" s="214"/>
      <c r="HZ26" s="214"/>
      <c r="IA26" s="214"/>
      <c r="IB26" s="214"/>
      <c r="IC26" s="214"/>
      <c r="ID26" s="214"/>
      <c r="IE26" s="214"/>
      <c r="IF26" s="214"/>
      <c r="IG26" s="214"/>
      <c r="IH26" s="214"/>
      <c r="II26" s="214"/>
      <c r="IJ26" s="214"/>
      <c r="IK26" s="214"/>
      <c r="IL26" s="214"/>
      <c r="IM26" s="214"/>
      <c r="IN26" s="214"/>
      <c r="IO26" s="214"/>
      <c r="IP26" s="214"/>
      <c r="IQ26" s="214"/>
      <c r="IR26" s="214"/>
      <c r="IS26" s="214"/>
      <c r="IT26" s="214"/>
      <c r="IU26" s="214"/>
    </row>
    <row r="27" spans="1:255" ht="24.75" customHeight="1">
      <c r="A27" s="349"/>
      <c r="B27" s="349"/>
      <c r="C27" s="350" t="s">
        <v>118</v>
      </c>
      <c r="D27" s="350"/>
      <c r="E27" s="351"/>
      <c r="F27" s="350" t="s">
        <v>209</v>
      </c>
      <c r="G27" s="350"/>
      <c r="H27" s="350"/>
      <c r="I27" s="350"/>
      <c r="J27" s="350"/>
      <c r="K27" s="52"/>
      <c r="L27" s="338"/>
      <c r="M27" s="212"/>
      <c r="N27" s="213"/>
      <c r="O27" s="213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  <c r="FL27" s="214"/>
      <c r="FM27" s="214"/>
      <c r="FN27" s="214"/>
      <c r="FO27" s="214"/>
      <c r="FP27" s="214"/>
      <c r="FQ27" s="214"/>
      <c r="FR27" s="214"/>
      <c r="FS27" s="214"/>
      <c r="FT27" s="214"/>
      <c r="FU27" s="214"/>
      <c r="FV27" s="214"/>
      <c r="FW27" s="214"/>
      <c r="FX27" s="214"/>
      <c r="FY27" s="214"/>
      <c r="FZ27" s="214"/>
      <c r="GA27" s="214"/>
      <c r="GB27" s="214"/>
      <c r="GC27" s="214"/>
      <c r="GD27" s="214"/>
      <c r="GE27" s="214"/>
      <c r="GF27" s="214"/>
      <c r="GG27" s="214"/>
      <c r="GH27" s="214"/>
      <c r="GI27" s="214"/>
      <c r="GJ27" s="214"/>
      <c r="GK27" s="214"/>
      <c r="GL27" s="214"/>
      <c r="GM27" s="214"/>
      <c r="GN27" s="214"/>
      <c r="GO27" s="214"/>
      <c r="GP27" s="214"/>
      <c r="GQ27" s="214"/>
      <c r="GR27" s="214"/>
      <c r="GS27" s="214"/>
      <c r="GT27" s="214"/>
      <c r="GU27" s="214"/>
      <c r="GV27" s="214"/>
      <c r="GW27" s="214"/>
      <c r="GX27" s="214"/>
      <c r="GY27" s="214"/>
      <c r="GZ27" s="214"/>
      <c r="HA27" s="214"/>
      <c r="HB27" s="214"/>
      <c r="HC27" s="214"/>
      <c r="HD27" s="214"/>
      <c r="HE27" s="214"/>
      <c r="HF27" s="214"/>
      <c r="HG27" s="214"/>
      <c r="HH27" s="214"/>
      <c r="HI27" s="214"/>
      <c r="HJ27" s="214"/>
      <c r="HK27" s="214"/>
      <c r="HL27" s="214"/>
      <c r="HM27" s="214"/>
      <c r="HN27" s="214"/>
      <c r="HO27" s="214"/>
      <c r="HP27" s="214"/>
      <c r="HQ27" s="214"/>
      <c r="HR27" s="214"/>
      <c r="HS27" s="214"/>
      <c r="HT27" s="214"/>
      <c r="HU27" s="214"/>
      <c r="HV27" s="214"/>
      <c r="HW27" s="214"/>
      <c r="HX27" s="214"/>
      <c r="HY27" s="214"/>
      <c r="HZ27" s="214"/>
      <c r="IA27" s="214"/>
      <c r="IB27" s="214"/>
      <c r="IC27" s="214"/>
      <c r="ID27" s="214"/>
      <c r="IE27" s="214"/>
      <c r="IF27" s="214"/>
      <c r="IG27" s="214"/>
      <c r="IH27" s="214"/>
      <c r="II27" s="214"/>
      <c r="IJ27" s="214"/>
      <c r="IK27" s="214"/>
      <c r="IL27" s="214"/>
      <c r="IM27" s="214"/>
      <c r="IN27" s="214"/>
      <c r="IO27" s="214"/>
      <c r="IP27" s="214"/>
      <c r="IQ27" s="214"/>
      <c r="IR27" s="214"/>
      <c r="IS27" s="214"/>
      <c r="IT27" s="214"/>
      <c r="IU27" s="214"/>
    </row>
    <row r="28" spans="1:255" ht="24.75" customHeight="1">
      <c r="A28" s="52"/>
      <c r="B28" s="52"/>
      <c r="C28" s="55" t="s">
        <v>56</v>
      </c>
      <c r="D28" s="56"/>
      <c r="E28" s="56"/>
      <c r="F28" s="55" t="s">
        <v>57</v>
      </c>
      <c r="G28" s="56"/>
      <c r="H28" s="56"/>
      <c r="I28" s="56"/>
      <c r="J28" s="57"/>
      <c r="K28" s="52"/>
      <c r="L28" s="338"/>
      <c r="M28" s="212"/>
      <c r="N28" s="213"/>
      <c r="O28" s="213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  <c r="FK28" s="214"/>
      <c r="FL28" s="214"/>
      <c r="FM28" s="214"/>
      <c r="FN28" s="214"/>
      <c r="FO28" s="214"/>
      <c r="FP28" s="214"/>
      <c r="FQ28" s="214"/>
      <c r="FR28" s="214"/>
      <c r="FS28" s="214"/>
      <c r="FT28" s="214"/>
      <c r="FU28" s="214"/>
      <c r="FV28" s="214"/>
      <c r="FW28" s="214"/>
      <c r="FX28" s="214"/>
      <c r="FY28" s="214"/>
      <c r="FZ28" s="214"/>
      <c r="GA28" s="214"/>
      <c r="GB28" s="214"/>
      <c r="GC28" s="214"/>
      <c r="GD28" s="214"/>
      <c r="GE28" s="214"/>
      <c r="GF28" s="214"/>
      <c r="GG28" s="214"/>
      <c r="GH28" s="214"/>
      <c r="GI28" s="214"/>
      <c r="GJ28" s="214"/>
      <c r="GK28" s="214"/>
      <c r="GL28" s="214"/>
      <c r="GM28" s="214"/>
      <c r="GN28" s="214"/>
      <c r="GO28" s="214"/>
      <c r="GP28" s="214"/>
      <c r="GQ28" s="214"/>
      <c r="GR28" s="214"/>
      <c r="GS28" s="214"/>
      <c r="GT28" s="214"/>
      <c r="GU28" s="214"/>
      <c r="GV28" s="214"/>
      <c r="GW28" s="214"/>
      <c r="GX28" s="214"/>
      <c r="GY28" s="214"/>
      <c r="GZ28" s="214"/>
      <c r="HA28" s="214"/>
      <c r="HB28" s="214"/>
      <c r="HC28" s="214"/>
      <c r="HD28" s="214"/>
      <c r="HE28" s="214"/>
      <c r="HF28" s="214"/>
      <c r="HG28" s="214"/>
      <c r="HH28" s="214"/>
      <c r="HI28" s="214"/>
      <c r="HJ28" s="214"/>
      <c r="HK28" s="214"/>
      <c r="HL28" s="214"/>
      <c r="HM28" s="214"/>
      <c r="HN28" s="214"/>
      <c r="HO28" s="214"/>
      <c r="HP28" s="214"/>
      <c r="HQ28" s="214"/>
      <c r="HR28" s="214"/>
      <c r="HS28" s="214"/>
      <c r="HT28" s="214"/>
      <c r="HU28" s="214"/>
      <c r="HV28" s="214"/>
      <c r="HW28" s="214"/>
      <c r="HX28" s="214"/>
      <c r="HY28" s="214"/>
      <c r="HZ28" s="214"/>
      <c r="IA28" s="214"/>
      <c r="IB28" s="214"/>
      <c r="IC28" s="214"/>
      <c r="ID28" s="214"/>
      <c r="IE28" s="214"/>
      <c r="IF28" s="214"/>
      <c r="IG28" s="214"/>
      <c r="IH28" s="214"/>
      <c r="II28" s="214"/>
      <c r="IJ28" s="214"/>
      <c r="IK28" s="214"/>
      <c r="IL28" s="214"/>
      <c r="IM28" s="214"/>
      <c r="IN28" s="214"/>
      <c r="IO28" s="214"/>
      <c r="IP28" s="214"/>
      <c r="IQ28" s="214"/>
      <c r="IR28" s="214"/>
      <c r="IS28" s="214"/>
      <c r="IT28" s="214"/>
      <c r="IU28" s="214"/>
    </row>
    <row r="29" spans="1:255" s="31" customFormat="1" ht="45.75" customHeight="1">
      <c r="A29" s="352" t="s">
        <v>58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38"/>
      <c r="M29" s="219"/>
      <c r="N29" s="220"/>
      <c r="O29" s="220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1"/>
      <c r="IG29" s="221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  <c r="IS29" s="221"/>
      <c r="IT29" s="221"/>
      <c r="IU29" s="221"/>
    </row>
    <row r="30" spans="1:255" ht="30.75" customHeight="1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38"/>
      <c r="M30" s="212"/>
      <c r="N30" s="213"/>
      <c r="O30" s="213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4"/>
      <c r="FL30" s="214"/>
      <c r="FM30" s="214"/>
      <c r="FN30" s="214"/>
      <c r="FO30" s="214"/>
      <c r="FP30" s="214"/>
      <c r="FQ30" s="214"/>
      <c r="FR30" s="214"/>
      <c r="FS30" s="214"/>
      <c r="FT30" s="214"/>
      <c r="FU30" s="214"/>
      <c r="FV30" s="214"/>
      <c r="FW30" s="214"/>
      <c r="FX30" s="214"/>
      <c r="FY30" s="214"/>
      <c r="FZ30" s="214"/>
      <c r="GA30" s="214"/>
      <c r="GB30" s="214"/>
      <c r="GC30" s="214"/>
      <c r="GD30" s="214"/>
      <c r="GE30" s="214"/>
      <c r="GF30" s="214"/>
      <c r="GG30" s="214"/>
      <c r="GH30" s="214"/>
      <c r="GI30" s="214"/>
      <c r="GJ30" s="214"/>
      <c r="GK30" s="214"/>
      <c r="GL30" s="214"/>
      <c r="GM30" s="214"/>
      <c r="GN30" s="214"/>
      <c r="GO30" s="214"/>
      <c r="GP30" s="214"/>
      <c r="GQ30" s="214"/>
      <c r="GR30" s="214"/>
      <c r="GS30" s="214"/>
      <c r="GT30" s="214"/>
      <c r="GU30" s="214"/>
      <c r="GV30" s="214"/>
      <c r="GW30" s="214"/>
      <c r="GX30" s="214"/>
      <c r="GY30" s="214"/>
      <c r="GZ30" s="214"/>
      <c r="HA30" s="214"/>
      <c r="HB30" s="214"/>
      <c r="HC30" s="214"/>
      <c r="HD30" s="214"/>
      <c r="HE30" s="214"/>
      <c r="HF30" s="214"/>
      <c r="HG30" s="214"/>
      <c r="HH30" s="214"/>
      <c r="HI30" s="214"/>
      <c r="HJ30" s="214"/>
      <c r="HK30" s="214"/>
      <c r="HL30" s="214"/>
      <c r="HM30" s="214"/>
      <c r="HN30" s="214"/>
      <c r="HO30" s="214"/>
      <c r="HP30" s="214"/>
      <c r="HQ30" s="214"/>
      <c r="HR30" s="214"/>
      <c r="HS30" s="214"/>
      <c r="HT30" s="214"/>
      <c r="HU30" s="214"/>
      <c r="HV30" s="214"/>
      <c r="HW30" s="214"/>
      <c r="HX30" s="214"/>
      <c r="HY30" s="214"/>
      <c r="HZ30" s="214"/>
      <c r="IA30" s="214"/>
      <c r="IB30" s="214"/>
      <c r="IC30" s="214"/>
      <c r="ID30" s="214"/>
      <c r="IE30" s="214"/>
      <c r="IF30" s="214"/>
      <c r="IG30" s="214"/>
      <c r="IH30" s="214"/>
      <c r="II30" s="214"/>
      <c r="IJ30" s="214"/>
      <c r="IK30" s="214"/>
      <c r="IL30" s="214"/>
      <c r="IM30" s="214"/>
      <c r="IN30" s="214"/>
      <c r="IO30" s="214"/>
      <c r="IP30" s="214"/>
      <c r="IQ30" s="214"/>
      <c r="IR30" s="214"/>
      <c r="IS30" s="214"/>
      <c r="IT30" s="214"/>
      <c r="IU30" s="214"/>
    </row>
    <row r="31" spans="1:255" ht="30.75" customHeight="1">
      <c r="A31" s="344" t="s">
        <v>210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38"/>
      <c r="M31" s="212"/>
      <c r="N31" s="213"/>
      <c r="O31" s="213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4"/>
      <c r="FL31" s="214"/>
      <c r="FM31" s="214"/>
      <c r="FN31" s="214"/>
      <c r="FO31" s="214"/>
      <c r="FP31" s="214"/>
      <c r="FQ31" s="214"/>
      <c r="FR31" s="214"/>
      <c r="FS31" s="214"/>
      <c r="FT31" s="214"/>
      <c r="FU31" s="214"/>
      <c r="FV31" s="214"/>
      <c r="FW31" s="214"/>
      <c r="FX31" s="214"/>
      <c r="FY31" s="214"/>
      <c r="FZ31" s="214"/>
      <c r="GA31" s="214"/>
      <c r="GB31" s="214"/>
      <c r="GC31" s="214"/>
      <c r="GD31" s="214"/>
      <c r="GE31" s="214"/>
      <c r="GF31" s="214"/>
      <c r="GG31" s="214"/>
      <c r="GH31" s="214"/>
      <c r="GI31" s="214"/>
      <c r="GJ31" s="214"/>
      <c r="GK31" s="214"/>
      <c r="GL31" s="214"/>
      <c r="GM31" s="214"/>
      <c r="GN31" s="214"/>
      <c r="GO31" s="214"/>
      <c r="GP31" s="214"/>
      <c r="GQ31" s="214"/>
      <c r="GR31" s="214"/>
      <c r="GS31" s="214"/>
      <c r="GT31" s="214"/>
      <c r="GU31" s="214"/>
      <c r="GV31" s="214"/>
      <c r="GW31" s="214"/>
      <c r="GX31" s="214"/>
      <c r="GY31" s="214"/>
      <c r="GZ31" s="214"/>
      <c r="HA31" s="214"/>
      <c r="HB31" s="214"/>
      <c r="HC31" s="214"/>
      <c r="HD31" s="214"/>
      <c r="HE31" s="214"/>
      <c r="HF31" s="214"/>
      <c r="HG31" s="214"/>
      <c r="HH31" s="214"/>
      <c r="HI31" s="214"/>
      <c r="HJ31" s="214"/>
      <c r="HK31" s="214"/>
      <c r="HL31" s="214"/>
      <c r="HM31" s="214"/>
      <c r="HN31" s="214"/>
      <c r="HO31" s="214"/>
      <c r="HP31" s="214"/>
      <c r="HQ31" s="214"/>
      <c r="HR31" s="214"/>
      <c r="HS31" s="214"/>
      <c r="HT31" s="214"/>
      <c r="HU31" s="214"/>
      <c r="HV31" s="214"/>
      <c r="HW31" s="214"/>
      <c r="HX31" s="214"/>
      <c r="HY31" s="214"/>
      <c r="HZ31" s="214"/>
      <c r="IA31" s="214"/>
      <c r="IB31" s="214"/>
      <c r="IC31" s="214"/>
      <c r="ID31" s="214"/>
      <c r="IE31" s="214"/>
      <c r="IF31" s="214"/>
      <c r="IG31" s="214"/>
      <c r="IH31" s="214"/>
      <c r="II31" s="214"/>
      <c r="IJ31" s="214"/>
      <c r="IK31" s="214"/>
      <c r="IL31" s="214"/>
      <c r="IM31" s="214"/>
      <c r="IN31" s="214"/>
      <c r="IO31" s="214"/>
      <c r="IP31" s="214"/>
      <c r="IQ31" s="214"/>
      <c r="IR31" s="214"/>
      <c r="IS31" s="214"/>
      <c r="IT31" s="214"/>
      <c r="IU31" s="214"/>
    </row>
    <row r="32" spans="1:255" ht="32.25" customHeight="1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38"/>
      <c r="M32" s="212"/>
      <c r="N32" s="213"/>
      <c r="O32" s="213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  <c r="FK32" s="214"/>
      <c r="FL32" s="214"/>
      <c r="FM32" s="214"/>
      <c r="FN32" s="214"/>
      <c r="FO32" s="214"/>
      <c r="FP32" s="214"/>
      <c r="FQ32" s="214"/>
      <c r="FR32" s="214"/>
      <c r="FS32" s="214"/>
      <c r="FT32" s="214"/>
      <c r="FU32" s="214"/>
      <c r="FV32" s="214"/>
      <c r="FW32" s="214"/>
      <c r="FX32" s="214"/>
      <c r="FY32" s="214"/>
      <c r="FZ32" s="214"/>
      <c r="GA32" s="214"/>
      <c r="GB32" s="214"/>
      <c r="GC32" s="214"/>
      <c r="GD32" s="214"/>
      <c r="GE32" s="214"/>
      <c r="GF32" s="214"/>
      <c r="GG32" s="214"/>
      <c r="GH32" s="214"/>
      <c r="GI32" s="214"/>
      <c r="GJ32" s="214"/>
      <c r="GK32" s="214"/>
      <c r="GL32" s="214"/>
      <c r="GM32" s="214"/>
      <c r="GN32" s="214"/>
      <c r="GO32" s="214"/>
      <c r="GP32" s="214"/>
      <c r="GQ32" s="214"/>
      <c r="GR32" s="214"/>
      <c r="GS32" s="214"/>
      <c r="GT32" s="214"/>
      <c r="GU32" s="214"/>
      <c r="GV32" s="214"/>
      <c r="GW32" s="214"/>
      <c r="GX32" s="214"/>
      <c r="GY32" s="214"/>
      <c r="GZ32" s="214"/>
      <c r="HA32" s="214"/>
      <c r="HB32" s="214"/>
      <c r="HC32" s="214"/>
      <c r="HD32" s="214"/>
      <c r="HE32" s="214"/>
      <c r="HF32" s="214"/>
      <c r="HG32" s="214"/>
      <c r="HH32" s="214"/>
      <c r="HI32" s="214"/>
      <c r="HJ32" s="214"/>
      <c r="HK32" s="214"/>
      <c r="HL32" s="214"/>
      <c r="HM32" s="214"/>
      <c r="HN32" s="214"/>
      <c r="HO32" s="214"/>
      <c r="HP32" s="214"/>
      <c r="HQ32" s="214"/>
      <c r="HR32" s="214"/>
      <c r="HS32" s="214"/>
      <c r="HT32" s="214"/>
      <c r="HU32" s="214"/>
      <c r="HV32" s="214"/>
      <c r="HW32" s="214"/>
      <c r="HX32" s="214"/>
      <c r="HY32" s="214"/>
      <c r="HZ32" s="214"/>
      <c r="IA32" s="214"/>
      <c r="IB32" s="214"/>
      <c r="IC32" s="214"/>
      <c r="ID32" s="214"/>
      <c r="IE32" s="214"/>
      <c r="IF32" s="214"/>
      <c r="IG32" s="214"/>
      <c r="IH32" s="214"/>
      <c r="II32" s="214"/>
      <c r="IJ32" s="214"/>
      <c r="IK32" s="214"/>
      <c r="IL32" s="214"/>
      <c r="IM32" s="214"/>
      <c r="IN32" s="214"/>
      <c r="IO32" s="214"/>
      <c r="IP32" s="214"/>
      <c r="IQ32" s="214"/>
      <c r="IR32" s="214"/>
      <c r="IS32" s="214"/>
      <c r="IT32" s="214"/>
      <c r="IU32" s="214"/>
    </row>
    <row r="33" spans="1:255" ht="32.2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38"/>
      <c r="M33" s="212"/>
      <c r="N33" s="213"/>
      <c r="O33" s="213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214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4"/>
      <c r="GD33" s="214"/>
      <c r="GE33" s="214"/>
      <c r="GF33" s="214"/>
      <c r="GG33" s="214"/>
      <c r="GH33" s="214"/>
      <c r="GI33" s="214"/>
      <c r="GJ33" s="214"/>
      <c r="GK33" s="214"/>
      <c r="GL33" s="214"/>
      <c r="GM33" s="214"/>
      <c r="GN33" s="214"/>
      <c r="GO33" s="214"/>
      <c r="GP33" s="214"/>
      <c r="GQ33" s="214"/>
      <c r="GR33" s="214"/>
      <c r="GS33" s="214"/>
      <c r="GT33" s="214"/>
      <c r="GU33" s="214"/>
      <c r="GV33" s="214"/>
      <c r="GW33" s="214"/>
      <c r="GX33" s="214"/>
      <c r="GY33" s="214"/>
      <c r="GZ33" s="214"/>
      <c r="HA33" s="214"/>
      <c r="HB33" s="214"/>
      <c r="HC33" s="214"/>
      <c r="HD33" s="214"/>
      <c r="HE33" s="214"/>
      <c r="HF33" s="214"/>
      <c r="HG33" s="214"/>
      <c r="HH33" s="214"/>
      <c r="HI33" s="214"/>
      <c r="HJ33" s="214"/>
      <c r="HK33" s="214"/>
      <c r="HL33" s="214"/>
      <c r="HM33" s="214"/>
      <c r="HN33" s="214"/>
      <c r="HO33" s="214"/>
      <c r="HP33" s="214"/>
      <c r="HQ33" s="214"/>
      <c r="HR33" s="214"/>
      <c r="HS33" s="214"/>
      <c r="HT33" s="214"/>
      <c r="HU33" s="214"/>
      <c r="HV33" s="214"/>
      <c r="HW33" s="214"/>
      <c r="HX33" s="214"/>
      <c r="HY33" s="214"/>
      <c r="HZ33" s="214"/>
      <c r="IA33" s="214"/>
      <c r="IB33" s="214"/>
      <c r="IC33" s="214"/>
      <c r="ID33" s="214"/>
      <c r="IE33" s="214"/>
      <c r="IF33" s="214"/>
      <c r="IG33" s="214"/>
      <c r="IH33" s="214"/>
      <c r="II33" s="214"/>
      <c r="IJ33" s="214"/>
      <c r="IK33" s="214"/>
      <c r="IL33" s="214"/>
      <c r="IM33" s="214"/>
      <c r="IN33" s="214"/>
      <c r="IO33" s="214"/>
      <c r="IP33" s="214"/>
      <c r="IQ33" s="214"/>
      <c r="IR33" s="214"/>
      <c r="IS33" s="214"/>
      <c r="IT33" s="214"/>
      <c r="IU33" s="214"/>
    </row>
    <row r="34" spans="1:255" ht="32.25" customHeight="1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38"/>
      <c r="M34" s="212"/>
      <c r="N34" s="213"/>
      <c r="O34" s="213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4"/>
      <c r="GD34" s="214"/>
      <c r="GE34" s="214"/>
      <c r="GF34" s="214"/>
      <c r="GG34" s="214"/>
      <c r="GH34" s="214"/>
      <c r="GI34" s="214"/>
      <c r="GJ34" s="214"/>
      <c r="GK34" s="214"/>
      <c r="GL34" s="214"/>
      <c r="GM34" s="214"/>
      <c r="GN34" s="214"/>
      <c r="GO34" s="214"/>
      <c r="GP34" s="214"/>
      <c r="GQ34" s="214"/>
      <c r="GR34" s="214"/>
      <c r="GS34" s="214"/>
      <c r="GT34" s="214"/>
      <c r="GU34" s="214"/>
      <c r="GV34" s="214"/>
      <c r="GW34" s="214"/>
      <c r="GX34" s="214"/>
      <c r="GY34" s="214"/>
      <c r="GZ34" s="214"/>
      <c r="HA34" s="214"/>
      <c r="HB34" s="214"/>
      <c r="HC34" s="214"/>
      <c r="HD34" s="214"/>
      <c r="HE34" s="214"/>
      <c r="HF34" s="214"/>
      <c r="HG34" s="214"/>
      <c r="HH34" s="214"/>
      <c r="HI34" s="214"/>
      <c r="HJ34" s="214"/>
      <c r="HK34" s="214"/>
      <c r="HL34" s="214"/>
      <c r="HM34" s="214"/>
      <c r="HN34" s="214"/>
      <c r="HO34" s="214"/>
      <c r="HP34" s="214"/>
      <c r="HQ34" s="214"/>
      <c r="HR34" s="214"/>
      <c r="HS34" s="214"/>
      <c r="HT34" s="214"/>
      <c r="HU34" s="214"/>
      <c r="HV34" s="214"/>
      <c r="HW34" s="214"/>
      <c r="HX34" s="214"/>
      <c r="HY34" s="214"/>
      <c r="HZ34" s="214"/>
      <c r="IA34" s="214"/>
      <c r="IB34" s="214"/>
      <c r="IC34" s="214"/>
      <c r="ID34" s="214"/>
      <c r="IE34" s="214"/>
      <c r="IF34" s="214"/>
      <c r="IG34" s="214"/>
      <c r="IH34" s="214"/>
      <c r="II34" s="214"/>
      <c r="IJ34" s="214"/>
      <c r="IK34" s="214"/>
      <c r="IL34" s="214"/>
      <c r="IM34" s="214"/>
      <c r="IN34" s="214"/>
      <c r="IO34" s="214"/>
      <c r="IP34" s="214"/>
      <c r="IQ34" s="214"/>
      <c r="IR34" s="214"/>
      <c r="IS34" s="214"/>
      <c r="IT34" s="214"/>
      <c r="IU34" s="214"/>
    </row>
    <row r="35" spans="1:255" ht="30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38"/>
      <c r="M35" s="212"/>
      <c r="N35" s="213"/>
      <c r="O35" s="213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4"/>
      <c r="FL35" s="214"/>
      <c r="FM35" s="214"/>
      <c r="FN35" s="214"/>
      <c r="FO35" s="214"/>
      <c r="FP35" s="214"/>
      <c r="FQ35" s="214"/>
      <c r="FR35" s="214"/>
      <c r="FS35" s="214"/>
      <c r="FT35" s="214"/>
      <c r="FU35" s="214"/>
      <c r="FV35" s="214"/>
      <c r="FW35" s="214"/>
      <c r="FX35" s="214"/>
      <c r="FY35" s="214"/>
      <c r="FZ35" s="214"/>
      <c r="GA35" s="214"/>
      <c r="GB35" s="214"/>
      <c r="GC35" s="214"/>
      <c r="GD35" s="214"/>
      <c r="GE35" s="214"/>
      <c r="GF35" s="214"/>
      <c r="GG35" s="214"/>
      <c r="GH35" s="214"/>
      <c r="GI35" s="214"/>
      <c r="GJ35" s="214"/>
      <c r="GK35" s="214"/>
      <c r="GL35" s="214"/>
      <c r="GM35" s="214"/>
      <c r="GN35" s="214"/>
      <c r="GO35" s="214"/>
      <c r="GP35" s="214"/>
      <c r="GQ35" s="214"/>
      <c r="GR35" s="214"/>
      <c r="GS35" s="214"/>
      <c r="GT35" s="214"/>
      <c r="GU35" s="214"/>
      <c r="GV35" s="214"/>
      <c r="GW35" s="214"/>
      <c r="GX35" s="214"/>
      <c r="GY35" s="214"/>
      <c r="GZ35" s="214"/>
      <c r="HA35" s="214"/>
      <c r="HB35" s="214"/>
      <c r="HC35" s="214"/>
      <c r="HD35" s="214"/>
      <c r="HE35" s="214"/>
      <c r="HF35" s="214"/>
      <c r="HG35" s="214"/>
      <c r="HH35" s="214"/>
      <c r="HI35" s="214"/>
      <c r="HJ35" s="214"/>
      <c r="HK35" s="214"/>
      <c r="HL35" s="214"/>
      <c r="HM35" s="214"/>
      <c r="HN35" s="214"/>
      <c r="HO35" s="214"/>
      <c r="HP35" s="214"/>
      <c r="HQ35" s="214"/>
      <c r="HR35" s="214"/>
      <c r="HS35" s="214"/>
      <c r="HT35" s="214"/>
      <c r="HU35" s="214"/>
      <c r="HV35" s="214"/>
      <c r="HW35" s="214"/>
      <c r="HX35" s="214"/>
      <c r="HY35" s="214"/>
      <c r="HZ35" s="214"/>
      <c r="IA35" s="214"/>
      <c r="IB35" s="214"/>
      <c r="IC35" s="214"/>
      <c r="ID35" s="214"/>
      <c r="IE35" s="214"/>
      <c r="IF35" s="214"/>
      <c r="IG35" s="214"/>
      <c r="IH35" s="214"/>
      <c r="II35" s="214"/>
      <c r="IJ35" s="214"/>
      <c r="IK35" s="214"/>
      <c r="IL35" s="214"/>
      <c r="IM35" s="214"/>
      <c r="IN35" s="214"/>
      <c r="IO35" s="214"/>
      <c r="IP35" s="214"/>
      <c r="IQ35" s="214"/>
      <c r="IR35" s="214"/>
      <c r="IS35" s="214"/>
      <c r="IT35" s="214"/>
      <c r="IU35" s="214"/>
    </row>
    <row r="36" spans="1:255" ht="30.75" customHeight="1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38"/>
      <c r="M36" s="212"/>
      <c r="N36" s="213"/>
      <c r="O36" s="213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  <c r="FK36" s="214"/>
      <c r="FL36" s="214"/>
      <c r="FM36" s="214"/>
      <c r="FN36" s="214"/>
      <c r="FO36" s="214"/>
      <c r="FP36" s="214"/>
      <c r="FQ36" s="214"/>
      <c r="FR36" s="214"/>
      <c r="FS36" s="214"/>
      <c r="FT36" s="214"/>
      <c r="FU36" s="214"/>
      <c r="FV36" s="214"/>
      <c r="FW36" s="214"/>
      <c r="FX36" s="214"/>
      <c r="FY36" s="214"/>
      <c r="FZ36" s="214"/>
      <c r="GA36" s="214"/>
      <c r="GB36" s="214"/>
      <c r="GC36" s="214"/>
      <c r="GD36" s="214"/>
      <c r="GE36" s="214"/>
      <c r="GF36" s="214"/>
      <c r="GG36" s="214"/>
      <c r="GH36" s="214"/>
      <c r="GI36" s="214"/>
      <c r="GJ36" s="214"/>
      <c r="GK36" s="214"/>
      <c r="GL36" s="214"/>
      <c r="GM36" s="214"/>
      <c r="GN36" s="214"/>
      <c r="GO36" s="214"/>
      <c r="GP36" s="214"/>
      <c r="GQ36" s="214"/>
      <c r="GR36" s="214"/>
      <c r="GS36" s="214"/>
      <c r="GT36" s="214"/>
      <c r="GU36" s="214"/>
      <c r="GV36" s="214"/>
      <c r="GW36" s="214"/>
      <c r="GX36" s="214"/>
      <c r="GY36" s="214"/>
      <c r="GZ36" s="214"/>
      <c r="HA36" s="214"/>
      <c r="HB36" s="214"/>
      <c r="HC36" s="214"/>
      <c r="HD36" s="214"/>
      <c r="HE36" s="214"/>
      <c r="HF36" s="214"/>
      <c r="HG36" s="214"/>
      <c r="HH36" s="214"/>
      <c r="HI36" s="214"/>
      <c r="HJ36" s="214"/>
      <c r="HK36" s="214"/>
      <c r="HL36" s="214"/>
      <c r="HM36" s="214"/>
      <c r="HN36" s="214"/>
      <c r="HO36" s="214"/>
      <c r="HP36" s="214"/>
      <c r="HQ36" s="214"/>
      <c r="HR36" s="214"/>
      <c r="HS36" s="214"/>
      <c r="HT36" s="214"/>
      <c r="HU36" s="214"/>
      <c r="HV36" s="214"/>
      <c r="HW36" s="214"/>
      <c r="HX36" s="214"/>
      <c r="HY36" s="214"/>
      <c r="HZ36" s="214"/>
      <c r="IA36" s="214"/>
      <c r="IB36" s="214"/>
      <c r="IC36" s="214"/>
      <c r="ID36" s="214"/>
      <c r="IE36" s="214"/>
      <c r="IF36" s="214"/>
      <c r="IG36" s="214"/>
      <c r="IH36" s="214"/>
      <c r="II36" s="214"/>
      <c r="IJ36" s="214"/>
      <c r="IK36" s="214"/>
      <c r="IL36" s="214"/>
      <c r="IM36" s="214"/>
      <c r="IN36" s="214"/>
      <c r="IO36" s="214"/>
      <c r="IP36" s="214"/>
      <c r="IQ36" s="214"/>
      <c r="IR36" s="214"/>
      <c r="IS36" s="214"/>
      <c r="IT36" s="214"/>
      <c r="IU36" s="214"/>
    </row>
    <row r="37" spans="1:255" ht="30" customHeight="1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38"/>
      <c r="M37" s="212"/>
      <c r="N37" s="213"/>
      <c r="O37" s="213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4"/>
      <c r="FL37" s="214"/>
      <c r="FM37" s="214"/>
      <c r="FN37" s="214"/>
      <c r="FO37" s="214"/>
      <c r="FP37" s="214"/>
      <c r="FQ37" s="214"/>
      <c r="FR37" s="214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4"/>
      <c r="GD37" s="214"/>
      <c r="GE37" s="214"/>
      <c r="GF37" s="214"/>
      <c r="GG37" s="214"/>
      <c r="GH37" s="214"/>
      <c r="GI37" s="214"/>
      <c r="GJ37" s="214"/>
      <c r="GK37" s="214"/>
      <c r="GL37" s="214"/>
      <c r="GM37" s="214"/>
      <c r="GN37" s="214"/>
      <c r="GO37" s="214"/>
      <c r="GP37" s="214"/>
      <c r="GQ37" s="214"/>
      <c r="GR37" s="214"/>
      <c r="GS37" s="214"/>
      <c r="GT37" s="214"/>
      <c r="GU37" s="214"/>
      <c r="GV37" s="214"/>
      <c r="GW37" s="214"/>
      <c r="GX37" s="214"/>
      <c r="GY37" s="214"/>
      <c r="GZ37" s="214"/>
      <c r="HA37" s="214"/>
      <c r="HB37" s="214"/>
      <c r="HC37" s="214"/>
      <c r="HD37" s="214"/>
      <c r="HE37" s="214"/>
      <c r="HF37" s="214"/>
      <c r="HG37" s="214"/>
      <c r="HH37" s="214"/>
      <c r="HI37" s="214"/>
      <c r="HJ37" s="214"/>
      <c r="HK37" s="214"/>
      <c r="HL37" s="214"/>
      <c r="HM37" s="214"/>
      <c r="HN37" s="214"/>
      <c r="HO37" s="214"/>
      <c r="HP37" s="214"/>
      <c r="HQ37" s="214"/>
      <c r="HR37" s="214"/>
      <c r="HS37" s="214"/>
      <c r="HT37" s="214"/>
      <c r="HU37" s="214"/>
      <c r="HV37" s="214"/>
      <c r="HW37" s="214"/>
      <c r="HX37" s="214"/>
      <c r="HY37" s="214"/>
      <c r="HZ37" s="214"/>
      <c r="IA37" s="214"/>
      <c r="IB37" s="214"/>
      <c r="IC37" s="214"/>
      <c r="ID37" s="214"/>
      <c r="IE37" s="214"/>
      <c r="IF37" s="214"/>
      <c r="IG37" s="214"/>
      <c r="IH37" s="214"/>
      <c r="II37" s="214"/>
      <c r="IJ37" s="214"/>
      <c r="IK37" s="214"/>
      <c r="IL37" s="214"/>
      <c r="IM37" s="214"/>
      <c r="IN37" s="214"/>
      <c r="IO37" s="214"/>
      <c r="IP37" s="214"/>
      <c r="IQ37" s="214"/>
      <c r="IR37" s="214"/>
      <c r="IS37" s="214"/>
      <c r="IT37" s="214"/>
      <c r="IU37" s="214"/>
    </row>
    <row r="38" spans="1:255" s="61" customFormat="1" ht="42.75" customHeight="1">
      <c r="A38" s="339" t="s">
        <v>59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8"/>
      <c r="M38" s="222"/>
      <c r="N38" s="223"/>
      <c r="O38" s="223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  <c r="FF38" s="224"/>
      <c r="FG38" s="224"/>
      <c r="FH38" s="224"/>
      <c r="FI38" s="224"/>
      <c r="FJ38" s="224"/>
      <c r="FK38" s="224"/>
      <c r="FL38" s="224"/>
      <c r="FM38" s="224"/>
      <c r="FN38" s="224"/>
      <c r="FO38" s="224"/>
      <c r="FP38" s="224"/>
      <c r="FQ38" s="224"/>
      <c r="FR38" s="224"/>
      <c r="FS38" s="224"/>
      <c r="FT38" s="224"/>
      <c r="FU38" s="224"/>
      <c r="FV38" s="224"/>
      <c r="FW38" s="224"/>
      <c r="FX38" s="224"/>
      <c r="FY38" s="224"/>
      <c r="FZ38" s="224"/>
      <c r="GA38" s="224"/>
      <c r="GB38" s="224"/>
      <c r="GC38" s="224"/>
      <c r="GD38" s="224"/>
      <c r="GE38" s="224"/>
      <c r="GF38" s="224"/>
      <c r="GG38" s="224"/>
      <c r="GH38" s="224"/>
      <c r="GI38" s="224"/>
      <c r="GJ38" s="224"/>
      <c r="GK38" s="224"/>
      <c r="GL38" s="224"/>
      <c r="GM38" s="224"/>
      <c r="GN38" s="224"/>
      <c r="GO38" s="224"/>
      <c r="GP38" s="224"/>
      <c r="GQ38" s="224"/>
      <c r="GR38" s="224"/>
      <c r="GS38" s="224"/>
      <c r="GT38" s="224"/>
      <c r="GU38" s="224"/>
      <c r="GV38" s="224"/>
      <c r="GW38" s="224"/>
      <c r="GX38" s="224"/>
      <c r="GY38" s="224"/>
      <c r="GZ38" s="224"/>
      <c r="HA38" s="224"/>
      <c r="HB38" s="224"/>
      <c r="HC38" s="224"/>
      <c r="HD38" s="224"/>
      <c r="HE38" s="224"/>
      <c r="HF38" s="224"/>
      <c r="HG38" s="224"/>
      <c r="HH38" s="224"/>
      <c r="HI38" s="224"/>
      <c r="HJ38" s="224"/>
      <c r="HK38" s="224"/>
      <c r="HL38" s="224"/>
      <c r="HM38" s="224"/>
      <c r="HN38" s="224"/>
      <c r="HO38" s="224"/>
      <c r="HP38" s="224"/>
      <c r="HQ38" s="224"/>
      <c r="HR38" s="224"/>
      <c r="HS38" s="224"/>
      <c r="HT38" s="224"/>
      <c r="HU38" s="224"/>
      <c r="HV38" s="224"/>
      <c r="HW38" s="224"/>
      <c r="HX38" s="224"/>
      <c r="HY38" s="224"/>
      <c r="HZ38" s="224"/>
      <c r="IA38" s="224"/>
      <c r="IB38" s="224"/>
      <c r="IC38" s="224"/>
      <c r="ID38" s="224"/>
      <c r="IE38" s="224"/>
      <c r="IF38" s="224"/>
      <c r="IG38" s="224"/>
      <c r="IH38" s="224"/>
      <c r="II38" s="224"/>
      <c r="IJ38" s="224"/>
      <c r="IK38" s="224"/>
      <c r="IL38" s="224"/>
      <c r="IM38" s="224"/>
      <c r="IN38" s="224"/>
      <c r="IO38" s="224"/>
      <c r="IP38" s="224"/>
      <c r="IQ38" s="224"/>
      <c r="IR38" s="224"/>
      <c r="IS38" s="224"/>
      <c r="IT38" s="224"/>
      <c r="IU38" s="224"/>
    </row>
    <row r="39" spans="1:255" s="61" customFormat="1" ht="39.75" customHeight="1">
      <c r="A39" s="340" t="s">
        <v>60</v>
      </c>
      <c r="B39" s="340"/>
      <c r="C39" s="62" t="s">
        <v>118</v>
      </c>
      <c r="D39" s="341" t="s">
        <v>61</v>
      </c>
      <c r="E39" s="341"/>
      <c r="F39" s="62" t="s">
        <v>209</v>
      </c>
      <c r="G39" s="342" t="s">
        <v>63</v>
      </c>
      <c r="H39" s="342"/>
      <c r="I39" s="383" t="s">
        <v>121</v>
      </c>
      <c r="J39" s="383"/>
      <c r="K39" s="383"/>
      <c r="L39" s="338"/>
      <c r="M39" s="222"/>
      <c r="N39" s="223"/>
      <c r="O39" s="223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4"/>
      <c r="FE39" s="224"/>
      <c r="FF39" s="224"/>
      <c r="FG39" s="224"/>
      <c r="FH39" s="224"/>
      <c r="FI39" s="224"/>
      <c r="FJ39" s="224"/>
      <c r="FK39" s="224"/>
      <c r="FL39" s="224"/>
      <c r="FM39" s="224"/>
      <c r="FN39" s="224"/>
      <c r="FO39" s="224"/>
      <c r="FP39" s="224"/>
      <c r="FQ39" s="224"/>
      <c r="FR39" s="224"/>
      <c r="FS39" s="224"/>
      <c r="FT39" s="224"/>
      <c r="FU39" s="224"/>
      <c r="FV39" s="224"/>
      <c r="FW39" s="224"/>
      <c r="FX39" s="224"/>
      <c r="FY39" s="224"/>
      <c r="FZ39" s="224"/>
      <c r="GA39" s="224"/>
      <c r="GB39" s="224"/>
      <c r="GC39" s="224"/>
      <c r="GD39" s="224"/>
      <c r="GE39" s="224"/>
      <c r="GF39" s="224"/>
      <c r="GG39" s="224"/>
      <c r="GH39" s="224"/>
      <c r="GI39" s="224"/>
      <c r="GJ39" s="224"/>
      <c r="GK39" s="224"/>
      <c r="GL39" s="224"/>
      <c r="GM39" s="224"/>
      <c r="GN39" s="224"/>
      <c r="GO39" s="224"/>
      <c r="GP39" s="224"/>
      <c r="GQ39" s="224"/>
      <c r="GR39" s="224"/>
      <c r="GS39" s="224"/>
      <c r="GT39" s="224"/>
      <c r="GU39" s="224"/>
      <c r="GV39" s="224"/>
      <c r="GW39" s="224"/>
      <c r="GX39" s="224"/>
      <c r="GY39" s="224"/>
      <c r="GZ39" s="224"/>
      <c r="HA39" s="224"/>
      <c r="HB39" s="224"/>
      <c r="HC39" s="224"/>
      <c r="HD39" s="224"/>
      <c r="HE39" s="224"/>
      <c r="HF39" s="224"/>
      <c r="HG39" s="224"/>
      <c r="HH39" s="224"/>
      <c r="HI39" s="224"/>
      <c r="HJ39" s="224"/>
      <c r="HK39" s="224"/>
      <c r="HL39" s="224"/>
      <c r="HM39" s="224"/>
      <c r="HN39" s="224"/>
      <c r="HO39" s="224"/>
      <c r="HP39" s="224"/>
      <c r="HQ39" s="224"/>
      <c r="HR39" s="224"/>
      <c r="HS39" s="224"/>
      <c r="HT39" s="224"/>
      <c r="HU39" s="224"/>
      <c r="HV39" s="224"/>
      <c r="HW39" s="224"/>
      <c r="HX39" s="224"/>
      <c r="HY39" s="224"/>
      <c r="HZ39" s="224"/>
      <c r="IA39" s="224"/>
      <c r="IB39" s="224"/>
      <c r="IC39" s="224"/>
      <c r="ID39" s="224"/>
      <c r="IE39" s="224"/>
      <c r="IF39" s="224"/>
      <c r="IG39" s="224"/>
      <c r="IH39" s="224"/>
      <c r="II39" s="224"/>
      <c r="IJ39" s="224"/>
      <c r="IK39" s="224"/>
      <c r="IL39" s="224"/>
      <c r="IM39" s="224"/>
      <c r="IN39" s="224"/>
      <c r="IO39" s="224"/>
      <c r="IP39" s="224"/>
      <c r="IQ39" s="224"/>
      <c r="IR39" s="224"/>
      <c r="IS39" s="224"/>
      <c r="IT39" s="224"/>
      <c r="IU39" s="224"/>
    </row>
    <row r="40" spans="1:255" s="61" customFormat="1" ht="39.75" customHeight="1">
      <c r="A40" s="340" t="s">
        <v>65</v>
      </c>
      <c r="B40" s="340"/>
      <c r="C40" s="62"/>
      <c r="D40" s="341" t="s">
        <v>65</v>
      </c>
      <c r="E40" s="341"/>
      <c r="F40" s="62"/>
      <c r="G40" s="347" t="s">
        <v>65</v>
      </c>
      <c r="H40" s="347"/>
      <c r="I40" s="348"/>
      <c r="J40" s="348"/>
      <c r="K40" s="348"/>
      <c r="L40" s="338"/>
      <c r="M40" s="222"/>
      <c r="N40" s="223"/>
      <c r="O40" s="223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24"/>
      <c r="FQ40" s="224"/>
      <c r="FR40" s="224"/>
      <c r="FS40" s="224"/>
      <c r="FT40" s="224"/>
      <c r="FU40" s="224"/>
      <c r="FV40" s="224"/>
      <c r="FW40" s="224"/>
      <c r="FX40" s="224"/>
      <c r="FY40" s="224"/>
      <c r="FZ40" s="224"/>
      <c r="GA40" s="224"/>
      <c r="GB40" s="224"/>
      <c r="GC40" s="224"/>
      <c r="GD40" s="224"/>
      <c r="GE40" s="224"/>
      <c r="GF40" s="224"/>
      <c r="GG40" s="224"/>
      <c r="GH40" s="224"/>
      <c r="GI40" s="224"/>
      <c r="GJ40" s="224"/>
      <c r="GK40" s="224"/>
      <c r="GL40" s="224"/>
      <c r="GM40" s="224"/>
      <c r="GN40" s="224"/>
      <c r="GO40" s="224"/>
      <c r="GP40" s="224"/>
      <c r="GQ40" s="224"/>
      <c r="GR40" s="224"/>
      <c r="GS40" s="224"/>
      <c r="GT40" s="224"/>
      <c r="GU40" s="224"/>
      <c r="GV40" s="224"/>
      <c r="GW40" s="224"/>
      <c r="GX40" s="224"/>
      <c r="GY40" s="224"/>
      <c r="GZ40" s="224"/>
      <c r="HA40" s="224"/>
      <c r="HB40" s="224"/>
      <c r="HC40" s="224"/>
      <c r="HD40" s="224"/>
      <c r="HE40" s="224"/>
      <c r="HF40" s="224"/>
      <c r="HG40" s="224"/>
      <c r="HH40" s="224"/>
      <c r="HI40" s="224"/>
      <c r="HJ40" s="224"/>
      <c r="HK40" s="224"/>
      <c r="HL40" s="224"/>
      <c r="HM40" s="224"/>
      <c r="HN40" s="224"/>
      <c r="HO40" s="224"/>
      <c r="HP40" s="224"/>
      <c r="HQ40" s="224"/>
      <c r="HR40" s="224"/>
      <c r="HS40" s="224"/>
      <c r="HT40" s="224"/>
      <c r="HU40" s="224"/>
      <c r="HV40" s="224"/>
      <c r="HW40" s="224"/>
      <c r="HX40" s="224"/>
      <c r="HY40" s="224"/>
      <c r="HZ40" s="224"/>
      <c r="IA40" s="224"/>
      <c r="IB40" s="224"/>
      <c r="IC40" s="224"/>
      <c r="ID40" s="224"/>
      <c r="IE40" s="224"/>
      <c r="IF40" s="224"/>
      <c r="IG40" s="224"/>
      <c r="IH40" s="224"/>
      <c r="II40" s="224"/>
      <c r="IJ40" s="224"/>
      <c r="IK40" s="224"/>
      <c r="IL40" s="224"/>
      <c r="IM40" s="224"/>
      <c r="IN40" s="224"/>
      <c r="IO40" s="224"/>
      <c r="IP40" s="224"/>
      <c r="IQ40" s="224"/>
      <c r="IR40" s="224"/>
      <c r="IS40" s="224"/>
      <c r="IT40" s="224"/>
      <c r="IU40" s="224"/>
    </row>
    <row r="41" spans="1:255" s="31" customFormat="1" ht="36" customHeight="1">
      <c r="A41" s="345" t="s">
        <v>66</v>
      </c>
      <c r="B41" s="345"/>
      <c r="C41" s="63" t="s">
        <v>70</v>
      </c>
      <c r="D41" s="341" t="s">
        <v>67</v>
      </c>
      <c r="E41" s="341"/>
      <c r="F41" s="343" t="s">
        <v>211</v>
      </c>
      <c r="G41" s="343"/>
      <c r="H41" s="343"/>
      <c r="I41" s="343"/>
      <c r="J41" s="343"/>
      <c r="K41" s="343"/>
      <c r="L41" s="338"/>
      <c r="M41" s="219"/>
      <c r="N41" s="220"/>
      <c r="O41" s="220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  <c r="GF41" s="221"/>
      <c r="GG41" s="221"/>
      <c r="GH41" s="221"/>
      <c r="GI41" s="221"/>
      <c r="GJ41" s="221"/>
      <c r="GK41" s="221"/>
      <c r="GL41" s="221"/>
      <c r="GM41" s="221"/>
      <c r="GN41" s="221"/>
      <c r="GO41" s="221"/>
      <c r="GP41" s="221"/>
      <c r="GQ41" s="221"/>
      <c r="GR41" s="221"/>
      <c r="GS41" s="221"/>
      <c r="GT41" s="221"/>
      <c r="GU41" s="221"/>
      <c r="GV41" s="221"/>
      <c r="GW41" s="221"/>
      <c r="GX41" s="221"/>
      <c r="GY41" s="221"/>
      <c r="GZ41" s="221"/>
      <c r="HA41" s="221"/>
      <c r="HB41" s="221"/>
      <c r="HC41" s="221"/>
      <c r="HD41" s="221"/>
      <c r="HE41" s="221"/>
      <c r="HF41" s="221"/>
      <c r="HG41" s="221"/>
      <c r="HH41" s="221"/>
      <c r="HI41" s="221"/>
      <c r="HJ41" s="221"/>
      <c r="HK41" s="221"/>
      <c r="HL41" s="221"/>
      <c r="HM41" s="221"/>
      <c r="HN41" s="221"/>
      <c r="HO41" s="221"/>
      <c r="HP41" s="221"/>
      <c r="HQ41" s="221"/>
      <c r="HR41" s="221"/>
      <c r="HS41" s="221"/>
      <c r="HT41" s="221"/>
      <c r="HU41" s="221"/>
      <c r="HV41" s="221"/>
      <c r="HW41" s="221"/>
      <c r="HX41" s="221"/>
      <c r="HY41" s="221"/>
      <c r="HZ41" s="221"/>
      <c r="IA41" s="221"/>
      <c r="IB41" s="221"/>
      <c r="IC41" s="221"/>
      <c r="ID41" s="221"/>
      <c r="IE41" s="221"/>
      <c r="IF41" s="221"/>
      <c r="IG41" s="221"/>
      <c r="IH41" s="221"/>
      <c r="II41" s="221"/>
      <c r="IJ41" s="221"/>
      <c r="IK41" s="221"/>
      <c r="IL41" s="221"/>
      <c r="IM41" s="221"/>
      <c r="IN41" s="221"/>
      <c r="IO41" s="221"/>
      <c r="IP41" s="221"/>
      <c r="IQ41" s="221"/>
      <c r="IR41" s="221"/>
      <c r="IS41" s="221"/>
      <c r="IT41" s="221"/>
      <c r="IU41" s="221"/>
    </row>
    <row r="42" spans="1:255" s="67" customFormat="1" ht="15.7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225"/>
      <c r="N42" s="226"/>
      <c r="O42" s="226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27"/>
      <c r="FC42" s="227"/>
      <c r="FD42" s="227"/>
      <c r="FE42" s="227"/>
      <c r="FF42" s="227"/>
      <c r="FG42" s="227"/>
      <c r="FH42" s="227"/>
      <c r="FI42" s="227"/>
      <c r="FJ42" s="227"/>
      <c r="FK42" s="227"/>
      <c r="FL42" s="227"/>
      <c r="FM42" s="227"/>
      <c r="FN42" s="227"/>
      <c r="FO42" s="227"/>
      <c r="FP42" s="227"/>
      <c r="FQ42" s="227"/>
      <c r="FR42" s="227"/>
      <c r="FS42" s="227"/>
      <c r="FT42" s="227"/>
      <c r="FU42" s="227"/>
      <c r="FV42" s="227"/>
      <c r="FW42" s="227"/>
      <c r="FX42" s="227"/>
      <c r="FY42" s="227"/>
      <c r="FZ42" s="227"/>
      <c r="GA42" s="227"/>
      <c r="GB42" s="227"/>
      <c r="GC42" s="227"/>
      <c r="GD42" s="227"/>
      <c r="GE42" s="227"/>
      <c r="GF42" s="227"/>
      <c r="GG42" s="227"/>
      <c r="GH42" s="227"/>
      <c r="GI42" s="227"/>
      <c r="GJ42" s="227"/>
      <c r="GK42" s="227"/>
      <c r="GL42" s="227"/>
      <c r="GM42" s="227"/>
      <c r="GN42" s="227"/>
      <c r="GO42" s="227"/>
      <c r="GP42" s="227"/>
      <c r="GQ42" s="227"/>
      <c r="GR42" s="227"/>
      <c r="GS42" s="227"/>
      <c r="GT42" s="227"/>
      <c r="GU42" s="227"/>
      <c r="GV42" s="227"/>
      <c r="GW42" s="227"/>
      <c r="GX42" s="227"/>
      <c r="GY42" s="227"/>
      <c r="GZ42" s="227"/>
      <c r="HA42" s="227"/>
      <c r="HB42" s="227"/>
      <c r="HC42" s="227"/>
      <c r="HD42" s="227"/>
      <c r="HE42" s="227"/>
      <c r="HF42" s="227"/>
      <c r="HG42" s="227"/>
      <c r="HH42" s="227"/>
      <c r="HI42" s="227"/>
      <c r="HJ42" s="227"/>
      <c r="HK42" s="227"/>
      <c r="HL42" s="227"/>
      <c r="HM42" s="227"/>
      <c r="HN42" s="227"/>
      <c r="HO42" s="227"/>
      <c r="HP42" s="227"/>
      <c r="HQ42" s="227"/>
      <c r="HR42" s="227"/>
      <c r="HS42" s="227"/>
      <c r="HT42" s="227"/>
      <c r="HU42" s="227"/>
      <c r="HV42" s="227"/>
      <c r="HW42" s="227"/>
      <c r="HX42" s="227"/>
      <c r="HY42" s="227"/>
      <c r="HZ42" s="227"/>
      <c r="IA42" s="227"/>
      <c r="IB42" s="227"/>
      <c r="IC42" s="227"/>
      <c r="ID42" s="227"/>
      <c r="IE42" s="227"/>
      <c r="IF42" s="227"/>
      <c r="IG42" s="227"/>
      <c r="IH42" s="227"/>
      <c r="II42" s="227"/>
      <c r="IJ42" s="227"/>
      <c r="IK42" s="227"/>
      <c r="IL42" s="227"/>
      <c r="IM42" s="227"/>
      <c r="IN42" s="227"/>
      <c r="IO42" s="227"/>
      <c r="IP42" s="227"/>
      <c r="IQ42" s="227"/>
      <c r="IR42" s="227"/>
      <c r="IS42" s="227"/>
      <c r="IT42" s="227"/>
      <c r="IU42" s="227"/>
    </row>
    <row r="43" spans="1:255" ht="15.75">
      <c r="A43" s="53" t="s">
        <v>69</v>
      </c>
      <c r="D43" s="53" t="s">
        <v>69</v>
      </c>
      <c r="M43" s="212"/>
      <c r="N43" s="213"/>
      <c r="O43" s="213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4"/>
      <c r="FL43" s="214"/>
      <c r="FM43" s="214"/>
      <c r="FN43" s="214"/>
      <c r="FO43" s="214"/>
      <c r="FP43" s="214"/>
      <c r="FQ43" s="214"/>
      <c r="FR43" s="214"/>
      <c r="FS43" s="214"/>
      <c r="FT43" s="214"/>
      <c r="FU43" s="214"/>
      <c r="FV43" s="214"/>
      <c r="FW43" s="214"/>
      <c r="FX43" s="214"/>
      <c r="FY43" s="214"/>
      <c r="FZ43" s="214"/>
      <c r="GA43" s="214"/>
      <c r="GB43" s="214"/>
      <c r="GC43" s="214"/>
      <c r="GD43" s="214"/>
      <c r="GE43" s="214"/>
      <c r="GF43" s="214"/>
      <c r="GG43" s="214"/>
      <c r="GH43" s="214"/>
      <c r="GI43" s="214"/>
      <c r="GJ43" s="214"/>
      <c r="GK43" s="214"/>
      <c r="GL43" s="214"/>
      <c r="GM43" s="214"/>
      <c r="GN43" s="214"/>
      <c r="GO43" s="214"/>
      <c r="GP43" s="214"/>
      <c r="GQ43" s="214"/>
      <c r="GR43" s="214"/>
      <c r="GS43" s="214"/>
      <c r="GT43" s="214"/>
      <c r="GU43" s="214"/>
      <c r="GV43" s="214"/>
      <c r="GW43" s="214"/>
      <c r="GX43" s="214"/>
      <c r="GY43" s="214"/>
      <c r="GZ43" s="214"/>
      <c r="HA43" s="214"/>
      <c r="HB43" s="214"/>
      <c r="HC43" s="214"/>
      <c r="HD43" s="214"/>
      <c r="HE43" s="214"/>
      <c r="HF43" s="214"/>
      <c r="HG43" s="214"/>
      <c r="HH43" s="214"/>
      <c r="HI43" s="214"/>
      <c r="HJ43" s="214"/>
      <c r="HK43" s="214"/>
      <c r="HL43" s="214"/>
      <c r="HM43" s="214"/>
      <c r="HN43" s="214"/>
      <c r="HO43" s="214"/>
      <c r="HP43" s="214"/>
      <c r="HQ43" s="214"/>
      <c r="HR43" s="214"/>
      <c r="HS43" s="214"/>
      <c r="HT43" s="214"/>
      <c r="HU43" s="214"/>
      <c r="HV43" s="214"/>
      <c r="HW43" s="214"/>
      <c r="HX43" s="214"/>
      <c r="HY43" s="214"/>
      <c r="HZ43" s="214"/>
      <c r="IA43" s="214"/>
      <c r="IB43" s="214"/>
      <c r="IC43" s="214"/>
      <c r="ID43" s="214"/>
      <c r="IE43" s="214"/>
      <c r="IF43" s="214"/>
      <c r="IG43" s="214"/>
      <c r="IH43" s="214"/>
      <c r="II43" s="214"/>
      <c r="IJ43" s="214"/>
      <c r="IK43" s="214"/>
      <c r="IL43" s="214"/>
      <c r="IM43" s="214"/>
      <c r="IN43" s="214"/>
      <c r="IO43" s="214"/>
      <c r="IP43" s="214"/>
      <c r="IQ43" s="214"/>
      <c r="IR43" s="214"/>
      <c r="IS43" s="214"/>
      <c r="IT43" s="214"/>
      <c r="IU43" s="214"/>
    </row>
    <row r="44" spans="13:255" ht="15.75">
      <c r="M44" s="212"/>
      <c r="N44" s="213"/>
      <c r="O44" s="213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  <c r="FO44" s="214"/>
      <c r="FP44" s="214"/>
      <c r="FQ44" s="214"/>
      <c r="FR44" s="214"/>
      <c r="FS44" s="214"/>
      <c r="FT44" s="214"/>
      <c r="FU44" s="214"/>
      <c r="FV44" s="214"/>
      <c r="FW44" s="214"/>
      <c r="FX44" s="214"/>
      <c r="FY44" s="214"/>
      <c r="FZ44" s="214"/>
      <c r="GA44" s="214"/>
      <c r="GB44" s="214"/>
      <c r="GC44" s="214"/>
      <c r="GD44" s="214"/>
      <c r="GE44" s="214"/>
      <c r="GF44" s="214"/>
      <c r="GG44" s="214"/>
      <c r="GH44" s="214"/>
      <c r="GI44" s="214"/>
      <c r="GJ44" s="214"/>
      <c r="GK44" s="214"/>
      <c r="GL44" s="214"/>
      <c r="GM44" s="214"/>
      <c r="GN44" s="214"/>
      <c r="GO44" s="214"/>
      <c r="GP44" s="214"/>
      <c r="GQ44" s="214"/>
      <c r="GR44" s="214"/>
      <c r="GS44" s="214"/>
      <c r="GT44" s="214"/>
      <c r="GU44" s="214"/>
      <c r="GV44" s="214"/>
      <c r="GW44" s="214"/>
      <c r="GX44" s="214"/>
      <c r="GY44" s="214"/>
      <c r="GZ44" s="214"/>
      <c r="HA44" s="214"/>
      <c r="HB44" s="214"/>
      <c r="HC44" s="214"/>
      <c r="HD44" s="214"/>
      <c r="HE44" s="214"/>
      <c r="HF44" s="214"/>
      <c r="HG44" s="214"/>
      <c r="HH44" s="214"/>
      <c r="HI44" s="214"/>
      <c r="HJ44" s="214"/>
      <c r="HK44" s="214"/>
      <c r="HL44" s="214"/>
      <c r="HM44" s="214"/>
      <c r="HN44" s="214"/>
      <c r="HO44" s="214"/>
      <c r="HP44" s="214"/>
      <c r="HQ44" s="214"/>
      <c r="HR44" s="214"/>
      <c r="HS44" s="214"/>
      <c r="HT44" s="214"/>
      <c r="HU44" s="214"/>
      <c r="HV44" s="214"/>
      <c r="HW44" s="214"/>
      <c r="HX44" s="214"/>
      <c r="HY44" s="214"/>
      <c r="HZ44" s="214"/>
      <c r="IA44" s="214"/>
      <c r="IB44" s="214"/>
      <c r="IC44" s="214"/>
      <c r="ID44" s="214"/>
      <c r="IE44" s="214"/>
      <c r="IF44" s="214"/>
      <c r="IG44" s="214"/>
      <c r="IH44" s="214"/>
      <c r="II44" s="214"/>
      <c r="IJ44" s="214"/>
      <c r="IK44" s="214"/>
      <c r="IL44" s="214"/>
      <c r="IM44" s="214"/>
      <c r="IN44" s="214"/>
      <c r="IO44" s="214"/>
      <c r="IP44" s="214"/>
      <c r="IQ44" s="214"/>
      <c r="IR44" s="214"/>
      <c r="IS44" s="214"/>
      <c r="IT44" s="214"/>
      <c r="IU44" s="214"/>
    </row>
    <row r="45" spans="13:255" ht="15.75">
      <c r="M45" s="212"/>
      <c r="N45" s="213"/>
      <c r="O45" s="213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</row>
    <row r="46" spans="13:255" ht="15.75">
      <c r="M46" s="212"/>
      <c r="N46" s="213"/>
      <c r="O46" s="213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214"/>
      <c r="GE46" s="214"/>
      <c r="GF46" s="214"/>
      <c r="GG46" s="214"/>
      <c r="GH46" s="214"/>
      <c r="GI46" s="214"/>
      <c r="GJ46" s="214"/>
      <c r="GK46" s="214"/>
      <c r="GL46" s="214"/>
      <c r="GM46" s="214"/>
      <c r="GN46" s="214"/>
      <c r="GO46" s="214"/>
      <c r="GP46" s="214"/>
      <c r="GQ46" s="214"/>
      <c r="GR46" s="214"/>
      <c r="GS46" s="214"/>
      <c r="GT46" s="214"/>
      <c r="GU46" s="214"/>
      <c r="GV46" s="214"/>
      <c r="GW46" s="214"/>
      <c r="GX46" s="214"/>
      <c r="GY46" s="214"/>
      <c r="GZ46" s="214"/>
      <c r="HA46" s="214"/>
      <c r="HB46" s="214"/>
      <c r="HC46" s="214"/>
      <c r="HD46" s="214"/>
      <c r="HE46" s="214"/>
      <c r="HF46" s="214"/>
      <c r="HG46" s="214"/>
      <c r="HH46" s="214"/>
      <c r="HI46" s="214"/>
      <c r="HJ46" s="214"/>
      <c r="HK46" s="214"/>
      <c r="HL46" s="214"/>
      <c r="HM46" s="214"/>
      <c r="HN46" s="214"/>
      <c r="HO46" s="214"/>
      <c r="HP46" s="214"/>
      <c r="HQ46" s="214"/>
      <c r="HR46" s="214"/>
      <c r="HS46" s="214"/>
      <c r="HT46" s="214"/>
      <c r="HU46" s="214"/>
      <c r="HV46" s="214"/>
      <c r="HW46" s="214"/>
      <c r="HX46" s="214"/>
      <c r="HY46" s="214"/>
      <c r="HZ46" s="214"/>
      <c r="IA46" s="214"/>
      <c r="IB46" s="214"/>
      <c r="IC46" s="214"/>
      <c r="ID46" s="214"/>
      <c r="IE46" s="214"/>
      <c r="IF46" s="214"/>
      <c r="IG46" s="214"/>
      <c r="IH46" s="214"/>
      <c r="II46" s="214"/>
      <c r="IJ46" s="214"/>
      <c r="IK46" s="214"/>
      <c r="IL46" s="214"/>
      <c r="IM46" s="214"/>
      <c r="IN46" s="214"/>
      <c r="IO46" s="214"/>
      <c r="IP46" s="214"/>
      <c r="IQ46" s="214"/>
      <c r="IR46" s="214"/>
      <c r="IS46" s="214"/>
      <c r="IT46" s="214"/>
      <c r="IU46" s="214"/>
    </row>
    <row r="47" spans="13:255" ht="15.75">
      <c r="M47" s="212"/>
      <c r="N47" s="213"/>
      <c r="O47" s="213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  <c r="FK47" s="214"/>
      <c r="FL47" s="214"/>
      <c r="FM47" s="214"/>
      <c r="FN47" s="214"/>
      <c r="FO47" s="214"/>
      <c r="FP47" s="214"/>
      <c r="FQ47" s="214"/>
      <c r="FR47" s="214"/>
      <c r="FS47" s="214"/>
      <c r="FT47" s="214"/>
      <c r="FU47" s="214"/>
      <c r="FV47" s="214"/>
      <c r="FW47" s="214"/>
      <c r="FX47" s="214"/>
      <c r="FY47" s="214"/>
      <c r="FZ47" s="214"/>
      <c r="GA47" s="214"/>
      <c r="GB47" s="214"/>
      <c r="GC47" s="214"/>
      <c r="GD47" s="214"/>
      <c r="GE47" s="214"/>
      <c r="GF47" s="214"/>
      <c r="GG47" s="214"/>
      <c r="GH47" s="214"/>
      <c r="GI47" s="214"/>
      <c r="GJ47" s="214"/>
      <c r="GK47" s="214"/>
      <c r="GL47" s="214"/>
      <c r="GM47" s="214"/>
      <c r="GN47" s="214"/>
      <c r="GO47" s="214"/>
      <c r="GP47" s="214"/>
      <c r="GQ47" s="214"/>
      <c r="GR47" s="214"/>
      <c r="GS47" s="214"/>
      <c r="GT47" s="214"/>
      <c r="GU47" s="214"/>
      <c r="GV47" s="214"/>
      <c r="GW47" s="214"/>
      <c r="GX47" s="214"/>
      <c r="GY47" s="214"/>
      <c r="GZ47" s="214"/>
      <c r="HA47" s="214"/>
      <c r="HB47" s="214"/>
      <c r="HC47" s="214"/>
      <c r="HD47" s="214"/>
      <c r="HE47" s="214"/>
      <c r="HF47" s="214"/>
      <c r="HG47" s="214"/>
      <c r="HH47" s="214"/>
      <c r="HI47" s="214"/>
      <c r="HJ47" s="214"/>
      <c r="HK47" s="214"/>
      <c r="HL47" s="214"/>
      <c r="HM47" s="214"/>
      <c r="HN47" s="214"/>
      <c r="HO47" s="214"/>
      <c r="HP47" s="214"/>
      <c r="HQ47" s="214"/>
      <c r="HR47" s="214"/>
      <c r="HS47" s="214"/>
      <c r="HT47" s="214"/>
      <c r="HU47" s="214"/>
      <c r="HV47" s="214"/>
      <c r="HW47" s="214"/>
      <c r="HX47" s="214"/>
      <c r="HY47" s="214"/>
      <c r="HZ47" s="214"/>
      <c r="IA47" s="214"/>
      <c r="IB47" s="214"/>
      <c r="IC47" s="214"/>
      <c r="ID47" s="214"/>
      <c r="IE47" s="214"/>
      <c r="IF47" s="214"/>
      <c r="IG47" s="214"/>
      <c r="IH47" s="214"/>
      <c r="II47" s="214"/>
      <c r="IJ47" s="214"/>
      <c r="IK47" s="214"/>
      <c r="IL47" s="214"/>
      <c r="IM47" s="214"/>
      <c r="IN47" s="214"/>
      <c r="IO47" s="214"/>
      <c r="IP47" s="214"/>
      <c r="IQ47" s="214"/>
      <c r="IR47" s="214"/>
      <c r="IS47" s="214"/>
      <c r="IT47" s="214"/>
      <c r="IU47" s="214"/>
    </row>
    <row r="48" spans="13:255" ht="15.75">
      <c r="M48" s="212"/>
      <c r="N48" s="213"/>
      <c r="O48" s="213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4"/>
      <c r="FS48" s="214"/>
      <c r="FT48" s="214"/>
      <c r="FU48" s="214"/>
      <c r="FV48" s="214"/>
      <c r="FW48" s="214"/>
      <c r="FX48" s="214"/>
      <c r="FY48" s="214"/>
      <c r="FZ48" s="214"/>
      <c r="GA48" s="214"/>
      <c r="GB48" s="214"/>
      <c r="GC48" s="214"/>
      <c r="GD48" s="214"/>
      <c r="GE48" s="214"/>
      <c r="GF48" s="214"/>
      <c r="GG48" s="214"/>
      <c r="GH48" s="214"/>
      <c r="GI48" s="214"/>
      <c r="GJ48" s="214"/>
      <c r="GK48" s="214"/>
      <c r="GL48" s="214"/>
      <c r="GM48" s="214"/>
      <c r="GN48" s="214"/>
      <c r="GO48" s="214"/>
      <c r="GP48" s="214"/>
      <c r="GQ48" s="214"/>
      <c r="GR48" s="214"/>
      <c r="GS48" s="214"/>
      <c r="GT48" s="214"/>
      <c r="GU48" s="214"/>
      <c r="GV48" s="214"/>
      <c r="GW48" s="214"/>
      <c r="GX48" s="214"/>
      <c r="GY48" s="214"/>
      <c r="GZ48" s="214"/>
      <c r="HA48" s="214"/>
      <c r="HB48" s="214"/>
      <c r="HC48" s="214"/>
      <c r="HD48" s="214"/>
      <c r="HE48" s="214"/>
      <c r="HF48" s="214"/>
      <c r="HG48" s="214"/>
      <c r="HH48" s="214"/>
      <c r="HI48" s="214"/>
      <c r="HJ48" s="214"/>
      <c r="HK48" s="214"/>
      <c r="HL48" s="214"/>
      <c r="HM48" s="214"/>
      <c r="HN48" s="214"/>
      <c r="HO48" s="214"/>
      <c r="HP48" s="214"/>
      <c r="HQ48" s="214"/>
      <c r="HR48" s="214"/>
      <c r="HS48" s="214"/>
      <c r="HT48" s="214"/>
      <c r="HU48" s="214"/>
      <c r="HV48" s="214"/>
      <c r="HW48" s="214"/>
      <c r="HX48" s="214"/>
      <c r="HY48" s="214"/>
      <c r="HZ48" s="214"/>
      <c r="IA48" s="214"/>
      <c r="IB48" s="214"/>
      <c r="IC48" s="214"/>
      <c r="ID48" s="214"/>
      <c r="IE48" s="214"/>
      <c r="IF48" s="214"/>
      <c r="IG48" s="214"/>
      <c r="IH48" s="214"/>
      <c r="II48" s="214"/>
      <c r="IJ48" s="214"/>
      <c r="IK48" s="214"/>
      <c r="IL48" s="214"/>
      <c r="IM48" s="214"/>
      <c r="IN48" s="214"/>
      <c r="IO48" s="214"/>
      <c r="IP48" s="214"/>
      <c r="IQ48" s="214"/>
      <c r="IR48" s="214"/>
      <c r="IS48" s="214"/>
      <c r="IT48" s="214"/>
      <c r="IU48" s="214"/>
    </row>
    <row r="49" spans="13:255" ht="15.75">
      <c r="M49" s="212"/>
      <c r="N49" s="213"/>
      <c r="O49" s="213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4"/>
      <c r="FL49" s="214"/>
      <c r="FM49" s="214"/>
      <c r="FN49" s="214"/>
      <c r="FO49" s="214"/>
      <c r="FP49" s="214"/>
      <c r="FQ49" s="214"/>
      <c r="FR49" s="214"/>
      <c r="FS49" s="214"/>
      <c r="FT49" s="214"/>
      <c r="FU49" s="214"/>
      <c r="FV49" s="214"/>
      <c r="FW49" s="214"/>
      <c r="FX49" s="214"/>
      <c r="FY49" s="214"/>
      <c r="FZ49" s="214"/>
      <c r="GA49" s="214"/>
      <c r="GB49" s="214"/>
      <c r="GC49" s="214"/>
      <c r="GD49" s="214"/>
      <c r="GE49" s="214"/>
      <c r="GF49" s="214"/>
      <c r="GG49" s="214"/>
      <c r="GH49" s="214"/>
      <c r="GI49" s="214"/>
      <c r="GJ49" s="214"/>
      <c r="GK49" s="214"/>
      <c r="GL49" s="214"/>
      <c r="GM49" s="214"/>
      <c r="GN49" s="214"/>
      <c r="GO49" s="214"/>
      <c r="GP49" s="214"/>
      <c r="GQ49" s="214"/>
      <c r="GR49" s="214"/>
      <c r="GS49" s="214"/>
      <c r="GT49" s="214"/>
      <c r="GU49" s="214"/>
      <c r="GV49" s="214"/>
      <c r="GW49" s="214"/>
      <c r="GX49" s="214"/>
      <c r="GY49" s="214"/>
      <c r="GZ49" s="214"/>
      <c r="HA49" s="214"/>
      <c r="HB49" s="214"/>
      <c r="HC49" s="214"/>
      <c r="HD49" s="214"/>
      <c r="HE49" s="214"/>
      <c r="HF49" s="214"/>
      <c r="HG49" s="214"/>
      <c r="HH49" s="214"/>
      <c r="HI49" s="214"/>
      <c r="HJ49" s="214"/>
      <c r="HK49" s="214"/>
      <c r="HL49" s="214"/>
      <c r="HM49" s="214"/>
      <c r="HN49" s="214"/>
      <c r="HO49" s="214"/>
      <c r="HP49" s="214"/>
      <c r="HQ49" s="214"/>
      <c r="HR49" s="214"/>
      <c r="HS49" s="214"/>
      <c r="HT49" s="214"/>
      <c r="HU49" s="214"/>
      <c r="HV49" s="214"/>
      <c r="HW49" s="214"/>
      <c r="HX49" s="214"/>
      <c r="HY49" s="214"/>
      <c r="HZ49" s="214"/>
      <c r="IA49" s="214"/>
      <c r="IB49" s="214"/>
      <c r="IC49" s="214"/>
      <c r="ID49" s="214"/>
      <c r="IE49" s="214"/>
      <c r="IF49" s="214"/>
      <c r="IG49" s="214"/>
      <c r="IH49" s="214"/>
      <c r="II49" s="214"/>
      <c r="IJ49" s="214"/>
      <c r="IK49" s="214"/>
      <c r="IL49" s="214"/>
      <c r="IM49" s="214"/>
      <c r="IN49" s="214"/>
      <c r="IO49" s="214"/>
      <c r="IP49" s="214"/>
      <c r="IQ49" s="214"/>
      <c r="IR49" s="214"/>
      <c r="IS49" s="214"/>
      <c r="IT49" s="214"/>
      <c r="IU49" s="214"/>
    </row>
    <row r="50" spans="13:255" ht="15.75">
      <c r="M50" s="212"/>
      <c r="N50" s="213"/>
      <c r="O50" s="213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  <c r="FK50" s="214"/>
      <c r="FL50" s="214"/>
      <c r="FM50" s="214"/>
      <c r="FN50" s="214"/>
      <c r="FO50" s="214"/>
      <c r="FP50" s="214"/>
      <c r="FQ50" s="214"/>
      <c r="FR50" s="214"/>
      <c r="FS50" s="214"/>
      <c r="FT50" s="214"/>
      <c r="FU50" s="214"/>
      <c r="FV50" s="214"/>
      <c r="FW50" s="214"/>
      <c r="FX50" s="214"/>
      <c r="FY50" s="214"/>
      <c r="FZ50" s="214"/>
      <c r="GA50" s="214"/>
      <c r="GB50" s="214"/>
      <c r="GC50" s="214"/>
      <c r="GD50" s="214"/>
      <c r="GE50" s="214"/>
      <c r="GF50" s="214"/>
      <c r="GG50" s="214"/>
      <c r="GH50" s="214"/>
      <c r="GI50" s="214"/>
      <c r="GJ50" s="214"/>
      <c r="GK50" s="214"/>
      <c r="GL50" s="214"/>
      <c r="GM50" s="214"/>
      <c r="GN50" s="214"/>
      <c r="GO50" s="214"/>
      <c r="GP50" s="214"/>
      <c r="GQ50" s="214"/>
      <c r="GR50" s="214"/>
      <c r="GS50" s="214"/>
      <c r="GT50" s="214"/>
      <c r="GU50" s="214"/>
      <c r="GV50" s="214"/>
      <c r="GW50" s="214"/>
      <c r="GX50" s="214"/>
      <c r="GY50" s="214"/>
      <c r="GZ50" s="214"/>
      <c r="HA50" s="214"/>
      <c r="HB50" s="214"/>
      <c r="HC50" s="214"/>
      <c r="HD50" s="214"/>
      <c r="HE50" s="214"/>
      <c r="HF50" s="214"/>
      <c r="HG50" s="214"/>
      <c r="HH50" s="214"/>
      <c r="HI50" s="214"/>
      <c r="HJ50" s="214"/>
      <c r="HK50" s="214"/>
      <c r="HL50" s="214"/>
      <c r="HM50" s="214"/>
      <c r="HN50" s="214"/>
      <c r="HO50" s="214"/>
      <c r="HP50" s="214"/>
      <c r="HQ50" s="214"/>
      <c r="HR50" s="214"/>
      <c r="HS50" s="214"/>
      <c r="HT50" s="214"/>
      <c r="HU50" s="214"/>
      <c r="HV50" s="214"/>
      <c r="HW50" s="214"/>
      <c r="HX50" s="214"/>
      <c r="HY50" s="214"/>
      <c r="HZ50" s="214"/>
      <c r="IA50" s="214"/>
      <c r="IB50" s="214"/>
      <c r="IC50" s="214"/>
      <c r="ID50" s="214"/>
      <c r="IE50" s="214"/>
      <c r="IF50" s="214"/>
      <c r="IG50" s="214"/>
      <c r="IH50" s="214"/>
      <c r="II50" s="214"/>
      <c r="IJ50" s="214"/>
      <c r="IK50" s="214"/>
      <c r="IL50" s="214"/>
      <c r="IM50" s="214"/>
      <c r="IN50" s="214"/>
      <c r="IO50" s="214"/>
      <c r="IP50" s="214"/>
      <c r="IQ50" s="214"/>
      <c r="IR50" s="214"/>
      <c r="IS50" s="214"/>
      <c r="IT50" s="214"/>
      <c r="IU50" s="214"/>
    </row>
    <row r="51" spans="13:255" ht="15.75">
      <c r="M51" s="212"/>
      <c r="N51" s="213"/>
      <c r="O51" s="213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4"/>
      <c r="FL51" s="214"/>
      <c r="FM51" s="214"/>
      <c r="FN51" s="214"/>
      <c r="FO51" s="214"/>
      <c r="FP51" s="214"/>
      <c r="FQ51" s="214"/>
      <c r="FR51" s="214"/>
      <c r="FS51" s="214"/>
      <c r="FT51" s="214"/>
      <c r="FU51" s="214"/>
      <c r="FV51" s="214"/>
      <c r="FW51" s="214"/>
      <c r="FX51" s="214"/>
      <c r="FY51" s="214"/>
      <c r="FZ51" s="214"/>
      <c r="GA51" s="214"/>
      <c r="GB51" s="214"/>
      <c r="GC51" s="214"/>
      <c r="GD51" s="214"/>
      <c r="GE51" s="214"/>
      <c r="GF51" s="214"/>
      <c r="GG51" s="214"/>
      <c r="GH51" s="214"/>
      <c r="GI51" s="214"/>
      <c r="GJ51" s="214"/>
      <c r="GK51" s="214"/>
      <c r="GL51" s="214"/>
      <c r="GM51" s="214"/>
      <c r="GN51" s="214"/>
      <c r="GO51" s="214"/>
      <c r="GP51" s="214"/>
      <c r="GQ51" s="214"/>
      <c r="GR51" s="214"/>
      <c r="GS51" s="214"/>
      <c r="GT51" s="214"/>
      <c r="GU51" s="214"/>
      <c r="GV51" s="214"/>
      <c r="GW51" s="214"/>
      <c r="GX51" s="214"/>
      <c r="GY51" s="214"/>
      <c r="GZ51" s="214"/>
      <c r="HA51" s="214"/>
      <c r="HB51" s="214"/>
      <c r="HC51" s="214"/>
      <c r="HD51" s="214"/>
      <c r="HE51" s="214"/>
      <c r="HF51" s="214"/>
      <c r="HG51" s="214"/>
      <c r="HH51" s="214"/>
      <c r="HI51" s="214"/>
      <c r="HJ51" s="214"/>
      <c r="HK51" s="214"/>
      <c r="HL51" s="214"/>
      <c r="HM51" s="214"/>
      <c r="HN51" s="214"/>
      <c r="HO51" s="214"/>
      <c r="HP51" s="214"/>
      <c r="HQ51" s="214"/>
      <c r="HR51" s="214"/>
      <c r="HS51" s="214"/>
      <c r="HT51" s="214"/>
      <c r="HU51" s="214"/>
      <c r="HV51" s="214"/>
      <c r="HW51" s="214"/>
      <c r="HX51" s="214"/>
      <c r="HY51" s="214"/>
      <c r="HZ51" s="214"/>
      <c r="IA51" s="214"/>
      <c r="IB51" s="214"/>
      <c r="IC51" s="214"/>
      <c r="ID51" s="214"/>
      <c r="IE51" s="214"/>
      <c r="IF51" s="214"/>
      <c r="IG51" s="214"/>
      <c r="IH51" s="214"/>
      <c r="II51" s="214"/>
      <c r="IJ51" s="214"/>
      <c r="IK51" s="214"/>
      <c r="IL51" s="214"/>
      <c r="IM51" s="214"/>
      <c r="IN51" s="214"/>
      <c r="IO51" s="214"/>
      <c r="IP51" s="214"/>
      <c r="IQ51" s="214"/>
      <c r="IR51" s="214"/>
      <c r="IS51" s="214"/>
      <c r="IT51" s="214"/>
      <c r="IU51" s="214"/>
    </row>
    <row r="52" spans="13:255" ht="15.75">
      <c r="M52" s="212"/>
      <c r="N52" s="213"/>
      <c r="O52" s="213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  <c r="FK52" s="214"/>
      <c r="FL52" s="214"/>
      <c r="FM52" s="214"/>
      <c r="FN52" s="214"/>
      <c r="FO52" s="214"/>
      <c r="FP52" s="214"/>
      <c r="FQ52" s="214"/>
      <c r="FR52" s="214"/>
      <c r="FS52" s="214"/>
      <c r="FT52" s="214"/>
      <c r="FU52" s="214"/>
      <c r="FV52" s="214"/>
      <c r="FW52" s="214"/>
      <c r="FX52" s="214"/>
      <c r="FY52" s="214"/>
      <c r="FZ52" s="214"/>
      <c r="GA52" s="214"/>
      <c r="GB52" s="214"/>
      <c r="GC52" s="214"/>
      <c r="GD52" s="214"/>
      <c r="GE52" s="214"/>
      <c r="GF52" s="214"/>
      <c r="GG52" s="214"/>
      <c r="GH52" s="214"/>
      <c r="GI52" s="214"/>
      <c r="GJ52" s="214"/>
      <c r="GK52" s="214"/>
      <c r="GL52" s="214"/>
      <c r="GM52" s="214"/>
      <c r="GN52" s="214"/>
      <c r="GO52" s="214"/>
      <c r="GP52" s="214"/>
      <c r="GQ52" s="214"/>
      <c r="GR52" s="214"/>
      <c r="GS52" s="214"/>
      <c r="GT52" s="214"/>
      <c r="GU52" s="214"/>
      <c r="GV52" s="214"/>
      <c r="GW52" s="214"/>
      <c r="GX52" s="214"/>
      <c r="GY52" s="214"/>
      <c r="GZ52" s="214"/>
      <c r="HA52" s="214"/>
      <c r="HB52" s="214"/>
      <c r="HC52" s="214"/>
      <c r="HD52" s="214"/>
      <c r="HE52" s="214"/>
      <c r="HF52" s="214"/>
      <c r="HG52" s="214"/>
      <c r="HH52" s="214"/>
      <c r="HI52" s="214"/>
      <c r="HJ52" s="214"/>
      <c r="HK52" s="214"/>
      <c r="HL52" s="214"/>
      <c r="HM52" s="214"/>
      <c r="HN52" s="214"/>
      <c r="HO52" s="214"/>
      <c r="HP52" s="214"/>
      <c r="HQ52" s="214"/>
      <c r="HR52" s="214"/>
      <c r="HS52" s="214"/>
      <c r="HT52" s="214"/>
      <c r="HU52" s="214"/>
      <c r="HV52" s="214"/>
      <c r="HW52" s="214"/>
      <c r="HX52" s="214"/>
      <c r="HY52" s="214"/>
      <c r="HZ52" s="214"/>
      <c r="IA52" s="214"/>
      <c r="IB52" s="214"/>
      <c r="IC52" s="214"/>
      <c r="ID52" s="214"/>
      <c r="IE52" s="214"/>
      <c r="IF52" s="214"/>
      <c r="IG52" s="214"/>
      <c r="IH52" s="214"/>
      <c r="II52" s="214"/>
      <c r="IJ52" s="214"/>
      <c r="IK52" s="214"/>
      <c r="IL52" s="214"/>
      <c r="IM52" s="214"/>
      <c r="IN52" s="214"/>
      <c r="IO52" s="214"/>
      <c r="IP52" s="214"/>
      <c r="IQ52" s="214"/>
      <c r="IR52" s="214"/>
      <c r="IS52" s="214"/>
      <c r="IT52" s="214"/>
      <c r="IU52" s="214"/>
    </row>
    <row r="53" spans="13:255" ht="15.75">
      <c r="M53" s="212"/>
      <c r="N53" s="213"/>
      <c r="O53" s="213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  <c r="FK53" s="214"/>
      <c r="FL53" s="214"/>
      <c r="FM53" s="214"/>
      <c r="FN53" s="214"/>
      <c r="FO53" s="214"/>
      <c r="FP53" s="214"/>
      <c r="FQ53" s="214"/>
      <c r="FR53" s="214"/>
      <c r="FS53" s="214"/>
      <c r="FT53" s="214"/>
      <c r="FU53" s="214"/>
      <c r="FV53" s="214"/>
      <c r="FW53" s="214"/>
      <c r="FX53" s="214"/>
      <c r="FY53" s="214"/>
      <c r="FZ53" s="214"/>
      <c r="GA53" s="214"/>
      <c r="GB53" s="214"/>
      <c r="GC53" s="214"/>
      <c r="GD53" s="214"/>
      <c r="GE53" s="214"/>
      <c r="GF53" s="214"/>
      <c r="GG53" s="214"/>
      <c r="GH53" s="214"/>
      <c r="GI53" s="214"/>
      <c r="GJ53" s="214"/>
      <c r="GK53" s="214"/>
      <c r="GL53" s="214"/>
      <c r="GM53" s="214"/>
      <c r="GN53" s="214"/>
      <c r="GO53" s="214"/>
      <c r="GP53" s="214"/>
      <c r="GQ53" s="214"/>
      <c r="GR53" s="214"/>
      <c r="GS53" s="214"/>
      <c r="GT53" s="214"/>
      <c r="GU53" s="214"/>
      <c r="GV53" s="214"/>
      <c r="GW53" s="214"/>
      <c r="GX53" s="214"/>
      <c r="GY53" s="214"/>
      <c r="GZ53" s="214"/>
      <c r="HA53" s="214"/>
      <c r="HB53" s="214"/>
      <c r="HC53" s="214"/>
      <c r="HD53" s="214"/>
      <c r="HE53" s="214"/>
      <c r="HF53" s="214"/>
      <c r="HG53" s="214"/>
      <c r="HH53" s="214"/>
      <c r="HI53" s="214"/>
      <c r="HJ53" s="214"/>
      <c r="HK53" s="214"/>
      <c r="HL53" s="214"/>
      <c r="HM53" s="214"/>
      <c r="HN53" s="214"/>
      <c r="HO53" s="214"/>
      <c r="HP53" s="214"/>
      <c r="HQ53" s="214"/>
      <c r="HR53" s="214"/>
      <c r="HS53" s="214"/>
      <c r="HT53" s="214"/>
      <c r="HU53" s="214"/>
      <c r="HV53" s="214"/>
      <c r="HW53" s="214"/>
      <c r="HX53" s="214"/>
      <c r="HY53" s="214"/>
      <c r="HZ53" s="214"/>
      <c r="IA53" s="214"/>
      <c r="IB53" s="214"/>
      <c r="IC53" s="214"/>
      <c r="ID53" s="214"/>
      <c r="IE53" s="214"/>
      <c r="IF53" s="214"/>
      <c r="IG53" s="214"/>
      <c r="IH53" s="214"/>
      <c r="II53" s="214"/>
      <c r="IJ53" s="214"/>
      <c r="IK53" s="214"/>
      <c r="IL53" s="214"/>
      <c r="IM53" s="214"/>
      <c r="IN53" s="214"/>
      <c r="IO53" s="214"/>
      <c r="IP53" s="214"/>
      <c r="IQ53" s="214"/>
      <c r="IR53" s="214"/>
      <c r="IS53" s="214"/>
      <c r="IT53" s="214"/>
      <c r="IU53" s="214"/>
    </row>
    <row r="54" spans="13:255" ht="15.75">
      <c r="M54" s="212"/>
      <c r="N54" s="213"/>
      <c r="O54" s="213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  <c r="FF54" s="214"/>
      <c r="FG54" s="214"/>
      <c r="FH54" s="214"/>
      <c r="FI54" s="214"/>
      <c r="FJ54" s="214"/>
      <c r="FK54" s="214"/>
      <c r="FL54" s="214"/>
      <c r="FM54" s="214"/>
      <c r="FN54" s="214"/>
      <c r="FO54" s="214"/>
      <c r="FP54" s="214"/>
      <c r="FQ54" s="214"/>
      <c r="FR54" s="214"/>
      <c r="FS54" s="214"/>
      <c r="FT54" s="214"/>
      <c r="FU54" s="214"/>
      <c r="FV54" s="214"/>
      <c r="FW54" s="214"/>
      <c r="FX54" s="214"/>
      <c r="FY54" s="214"/>
      <c r="FZ54" s="214"/>
      <c r="GA54" s="214"/>
      <c r="GB54" s="214"/>
      <c r="GC54" s="214"/>
      <c r="GD54" s="214"/>
      <c r="GE54" s="214"/>
      <c r="GF54" s="214"/>
      <c r="GG54" s="214"/>
      <c r="GH54" s="214"/>
      <c r="GI54" s="214"/>
      <c r="GJ54" s="214"/>
      <c r="GK54" s="214"/>
      <c r="GL54" s="214"/>
      <c r="GM54" s="214"/>
      <c r="GN54" s="214"/>
      <c r="GO54" s="214"/>
      <c r="GP54" s="214"/>
      <c r="GQ54" s="214"/>
      <c r="GR54" s="214"/>
      <c r="GS54" s="214"/>
      <c r="GT54" s="214"/>
      <c r="GU54" s="214"/>
      <c r="GV54" s="214"/>
      <c r="GW54" s="214"/>
      <c r="GX54" s="214"/>
      <c r="GY54" s="214"/>
      <c r="GZ54" s="214"/>
      <c r="HA54" s="214"/>
      <c r="HB54" s="214"/>
      <c r="HC54" s="214"/>
      <c r="HD54" s="214"/>
      <c r="HE54" s="214"/>
      <c r="HF54" s="214"/>
      <c r="HG54" s="214"/>
      <c r="HH54" s="214"/>
      <c r="HI54" s="214"/>
      <c r="HJ54" s="214"/>
      <c r="HK54" s="214"/>
      <c r="HL54" s="214"/>
      <c r="HM54" s="214"/>
      <c r="HN54" s="214"/>
      <c r="HO54" s="214"/>
      <c r="HP54" s="214"/>
      <c r="HQ54" s="214"/>
      <c r="HR54" s="214"/>
      <c r="HS54" s="214"/>
      <c r="HT54" s="214"/>
      <c r="HU54" s="214"/>
      <c r="HV54" s="214"/>
      <c r="HW54" s="214"/>
      <c r="HX54" s="214"/>
      <c r="HY54" s="214"/>
      <c r="HZ54" s="214"/>
      <c r="IA54" s="214"/>
      <c r="IB54" s="214"/>
      <c r="IC54" s="214"/>
      <c r="ID54" s="214"/>
      <c r="IE54" s="214"/>
      <c r="IF54" s="214"/>
      <c r="IG54" s="214"/>
      <c r="IH54" s="214"/>
      <c r="II54" s="214"/>
      <c r="IJ54" s="214"/>
      <c r="IK54" s="214"/>
      <c r="IL54" s="214"/>
      <c r="IM54" s="214"/>
      <c r="IN54" s="214"/>
      <c r="IO54" s="214"/>
      <c r="IP54" s="214"/>
      <c r="IQ54" s="214"/>
      <c r="IR54" s="214"/>
      <c r="IS54" s="214"/>
      <c r="IT54" s="214"/>
      <c r="IU54" s="214"/>
    </row>
    <row r="55" spans="13:255" ht="15.75">
      <c r="M55" s="212"/>
      <c r="N55" s="213"/>
      <c r="O55" s="213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  <c r="EF55" s="214"/>
      <c r="EG55" s="214"/>
      <c r="EH55" s="214"/>
      <c r="EI55" s="214"/>
      <c r="EJ55" s="214"/>
      <c r="EK55" s="214"/>
      <c r="EL55" s="214"/>
      <c r="EM55" s="214"/>
      <c r="EN55" s="214"/>
      <c r="EO55" s="214"/>
      <c r="EP55" s="214"/>
      <c r="EQ55" s="214"/>
      <c r="ER55" s="214"/>
      <c r="ES55" s="214"/>
      <c r="ET55" s="214"/>
      <c r="EU55" s="214"/>
      <c r="EV55" s="214"/>
      <c r="EW55" s="214"/>
      <c r="EX55" s="214"/>
      <c r="EY55" s="214"/>
      <c r="EZ55" s="214"/>
      <c r="FA55" s="214"/>
      <c r="FB55" s="214"/>
      <c r="FC55" s="214"/>
      <c r="FD55" s="214"/>
      <c r="FE55" s="214"/>
      <c r="FF55" s="214"/>
      <c r="FG55" s="214"/>
      <c r="FH55" s="214"/>
      <c r="FI55" s="214"/>
      <c r="FJ55" s="214"/>
      <c r="FK55" s="214"/>
      <c r="FL55" s="214"/>
      <c r="FM55" s="214"/>
      <c r="FN55" s="214"/>
      <c r="FO55" s="214"/>
      <c r="FP55" s="214"/>
      <c r="FQ55" s="214"/>
      <c r="FR55" s="214"/>
      <c r="FS55" s="214"/>
      <c r="FT55" s="214"/>
      <c r="FU55" s="214"/>
      <c r="FV55" s="214"/>
      <c r="FW55" s="214"/>
      <c r="FX55" s="214"/>
      <c r="FY55" s="214"/>
      <c r="FZ55" s="214"/>
      <c r="GA55" s="214"/>
      <c r="GB55" s="214"/>
      <c r="GC55" s="214"/>
      <c r="GD55" s="214"/>
      <c r="GE55" s="214"/>
      <c r="GF55" s="214"/>
      <c r="GG55" s="214"/>
      <c r="GH55" s="214"/>
      <c r="GI55" s="214"/>
      <c r="GJ55" s="214"/>
      <c r="GK55" s="214"/>
      <c r="GL55" s="214"/>
      <c r="GM55" s="214"/>
      <c r="GN55" s="214"/>
      <c r="GO55" s="214"/>
      <c r="GP55" s="214"/>
      <c r="GQ55" s="214"/>
      <c r="GR55" s="214"/>
      <c r="GS55" s="214"/>
      <c r="GT55" s="214"/>
      <c r="GU55" s="214"/>
      <c r="GV55" s="214"/>
      <c r="GW55" s="214"/>
      <c r="GX55" s="214"/>
      <c r="GY55" s="214"/>
      <c r="GZ55" s="214"/>
      <c r="HA55" s="214"/>
      <c r="HB55" s="214"/>
      <c r="HC55" s="214"/>
      <c r="HD55" s="214"/>
      <c r="HE55" s="214"/>
      <c r="HF55" s="214"/>
      <c r="HG55" s="214"/>
      <c r="HH55" s="214"/>
      <c r="HI55" s="214"/>
      <c r="HJ55" s="214"/>
      <c r="HK55" s="214"/>
      <c r="HL55" s="214"/>
      <c r="HM55" s="214"/>
      <c r="HN55" s="214"/>
      <c r="HO55" s="214"/>
      <c r="HP55" s="214"/>
      <c r="HQ55" s="214"/>
      <c r="HR55" s="214"/>
      <c r="HS55" s="214"/>
      <c r="HT55" s="214"/>
      <c r="HU55" s="214"/>
      <c r="HV55" s="214"/>
      <c r="HW55" s="214"/>
      <c r="HX55" s="214"/>
      <c r="HY55" s="214"/>
      <c r="HZ55" s="214"/>
      <c r="IA55" s="214"/>
      <c r="IB55" s="214"/>
      <c r="IC55" s="214"/>
      <c r="ID55" s="214"/>
      <c r="IE55" s="214"/>
      <c r="IF55" s="214"/>
      <c r="IG55" s="214"/>
      <c r="IH55" s="214"/>
      <c r="II55" s="214"/>
      <c r="IJ55" s="214"/>
      <c r="IK55" s="214"/>
      <c r="IL55" s="214"/>
      <c r="IM55" s="214"/>
      <c r="IN55" s="214"/>
      <c r="IO55" s="214"/>
      <c r="IP55" s="214"/>
      <c r="IQ55" s="214"/>
      <c r="IR55" s="214"/>
      <c r="IS55" s="214"/>
      <c r="IT55" s="214"/>
      <c r="IU55" s="214"/>
    </row>
    <row r="56" spans="13:20" ht="15.75">
      <c r="M56" s="68"/>
      <c r="N56" s="69"/>
      <c r="O56" s="69"/>
      <c r="P56" s="70"/>
      <c r="Q56" s="70"/>
      <c r="R56" s="70"/>
      <c r="S56" s="70"/>
      <c r="T56" s="70"/>
    </row>
    <row r="57" spans="13:20" ht="15.75">
      <c r="M57" s="68"/>
      <c r="N57" s="69"/>
      <c r="O57" s="69"/>
      <c r="P57" s="70"/>
      <c r="Q57" s="70"/>
      <c r="R57" s="70"/>
      <c r="S57" s="70"/>
      <c r="T57" s="70"/>
    </row>
    <row r="58" spans="13:20" ht="15.75">
      <c r="M58" s="68"/>
      <c r="N58" s="69"/>
      <c r="O58" s="69"/>
      <c r="P58" s="70"/>
      <c r="Q58" s="70"/>
      <c r="R58" s="70"/>
      <c r="S58" s="70"/>
      <c r="T58" s="70"/>
    </row>
    <row r="59" spans="13:20" ht="15.75">
      <c r="M59" s="68"/>
      <c r="N59" s="69"/>
      <c r="O59" s="69"/>
      <c r="P59" s="70"/>
      <c r="Q59" s="70"/>
      <c r="R59" s="70"/>
      <c r="S59" s="70"/>
      <c r="T59" s="70"/>
    </row>
    <row r="60" spans="13:20" ht="15.75">
      <c r="M60" s="68"/>
      <c r="N60" s="69"/>
      <c r="O60" s="69"/>
      <c r="P60" s="70"/>
      <c r="Q60" s="70"/>
      <c r="R60" s="70"/>
      <c r="S60" s="70"/>
      <c r="T60" s="70"/>
    </row>
    <row r="61" spans="13:20" ht="15.75">
      <c r="M61" s="68"/>
      <c r="N61" s="69"/>
      <c r="O61" s="69"/>
      <c r="P61" s="70"/>
      <c r="Q61" s="70"/>
      <c r="R61" s="70"/>
      <c r="S61" s="70"/>
      <c r="T61" s="70"/>
    </row>
    <row r="62" spans="13:20" ht="15.75">
      <c r="M62" s="68"/>
      <c r="N62" s="69"/>
      <c r="O62" s="69"/>
      <c r="P62" s="70"/>
      <c r="Q62" s="70"/>
      <c r="R62" s="70"/>
      <c r="S62" s="70"/>
      <c r="T62" s="70"/>
    </row>
    <row r="63" spans="13:20" ht="15.75">
      <c r="M63" s="68"/>
      <c r="N63" s="69"/>
      <c r="O63" s="69"/>
      <c r="P63" s="70"/>
      <c r="Q63" s="70"/>
      <c r="R63" s="70"/>
      <c r="S63" s="70"/>
      <c r="T63" s="70"/>
    </row>
    <row r="64" spans="13:20" ht="15.75">
      <c r="M64" s="68"/>
      <c r="N64" s="69"/>
      <c r="O64" s="69"/>
      <c r="P64" s="70"/>
      <c r="Q64" s="70"/>
      <c r="R64" s="70"/>
      <c r="S64" s="70"/>
      <c r="T64" s="70"/>
    </row>
    <row r="65" spans="13:20" ht="15.75">
      <c r="M65" s="68"/>
      <c r="N65" s="69"/>
      <c r="O65" s="69"/>
      <c r="P65" s="70"/>
      <c r="Q65" s="70"/>
      <c r="R65" s="70"/>
      <c r="S65" s="70"/>
      <c r="T65" s="70"/>
    </row>
    <row r="66" spans="13:20" ht="15.75">
      <c r="M66" s="68"/>
      <c r="N66" s="69"/>
      <c r="O66" s="69"/>
      <c r="P66" s="70"/>
      <c r="Q66" s="70"/>
      <c r="R66" s="70"/>
      <c r="S66" s="70"/>
      <c r="T66" s="70"/>
    </row>
    <row r="67" spans="13:20" ht="15.75">
      <c r="M67" s="68"/>
      <c r="N67" s="69"/>
      <c r="O67" s="69"/>
      <c r="P67" s="70"/>
      <c r="Q67" s="70"/>
      <c r="R67" s="70"/>
      <c r="S67" s="70"/>
      <c r="T67" s="70"/>
    </row>
    <row r="68" spans="13:20" ht="15.75">
      <c r="M68" s="68"/>
      <c r="N68" s="69"/>
      <c r="O68" s="69"/>
      <c r="P68" s="70"/>
      <c r="Q68" s="70"/>
      <c r="R68" s="70"/>
      <c r="S68" s="70"/>
      <c r="T68" s="70"/>
    </row>
    <row r="69" spans="13:15" ht="15.75">
      <c r="M69" s="68"/>
      <c r="N69" s="69"/>
      <c r="O69" s="69"/>
    </row>
    <row r="70" spans="13:15" ht="15.75">
      <c r="M70" s="68"/>
      <c r="N70" s="69"/>
      <c r="O70" s="69"/>
    </row>
    <row r="71" spans="13:15" ht="15.75">
      <c r="M71" s="68"/>
      <c r="N71" s="69"/>
      <c r="O71" s="69"/>
    </row>
    <row r="72" spans="13:15" ht="15.75">
      <c r="M72" s="68"/>
      <c r="N72" s="69"/>
      <c r="O72" s="69"/>
    </row>
    <row r="73" spans="13:15" ht="15.75">
      <c r="M73" s="68"/>
      <c r="N73" s="69"/>
      <c r="O73" s="69"/>
    </row>
    <row r="74" spans="13:15" ht="15.75">
      <c r="M74" s="68"/>
      <c r="N74" s="69"/>
      <c r="O74" s="69"/>
    </row>
    <row r="75" spans="13:15" ht="15.75">
      <c r="M75" s="68"/>
      <c r="N75" s="69"/>
      <c r="O75" s="69"/>
    </row>
    <row r="76" spans="13:15" ht="15.75">
      <c r="M76" s="68"/>
      <c r="N76" s="69"/>
      <c r="O76" s="69"/>
    </row>
    <row r="77" spans="13:15" ht="15.75">
      <c r="M77" s="68"/>
      <c r="N77" s="69"/>
      <c r="O77" s="69"/>
    </row>
  </sheetData>
  <sheetProtection/>
  <mergeCells count="72">
    <mergeCell ref="L1:L42"/>
    <mergeCell ref="A2:I2"/>
    <mergeCell ref="J2:K2"/>
    <mergeCell ref="A3:B3"/>
    <mergeCell ref="C3:D3"/>
    <mergeCell ref="A4:B4"/>
    <mergeCell ref="F4:G4"/>
    <mergeCell ref="H4:K4"/>
    <mergeCell ref="A5:B5"/>
    <mergeCell ref="C5:D5"/>
    <mergeCell ref="G5:H5"/>
    <mergeCell ref="A6:B6"/>
    <mergeCell ref="C6:D6"/>
    <mergeCell ref="H6:I6"/>
    <mergeCell ref="A1:K1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33:K33"/>
    <mergeCell ref="A34:K34"/>
    <mergeCell ref="A35:K35"/>
    <mergeCell ref="A36:K36"/>
    <mergeCell ref="A26:B27"/>
    <mergeCell ref="C27:E27"/>
    <mergeCell ref="F27:J27"/>
    <mergeCell ref="A29:K29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-</cp:lastModifiedBy>
  <cp:lastPrinted>2009-09-01T07:11:41Z</cp:lastPrinted>
  <dcterms:created xsi:type="dcterms:W3CDTF">2009-08-27T19:29:16Z</dcterms:created>
  <dcterms:modified xsi:type="dcterms:W3CDTF">2009-09-07T07:01:59Z</dcterms:modified>
  <cp:category/>
  <cp:version/>
  <cp:contentType/>
  <cp:contentStatus/>
</cp:coreProperties>
</file>