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IvaSodnik\Dropbox (Tenis-Slovenija)\Tenis-Slovenija Team Folder\Marketing\Produkti in dogodki\Obstoječi izvajajoči produkti\Tenis Fest\2022\SOJENJE\07_TENIS FEST_OP 8-11mž\"/>
    </mc:Choice>
  </mc:AlternateContent>
  <xr:revisionPtr revIDLastSave="0" documentId="13_ncr:1_{169F2E33-6FA2-4642-807F-88E7FAEBB0BC}" xr6:coauthVersionLast="36" xr6:coauthVersionMax="36" xr10:uidLastSave="{00000000-0000-0000-0000-000000000000}"/>
  <bookViews>
    <workbookView xWindow="0" yWindow="0" windowWidth="19200" windowHeight="6820" firstSheet="6" activeTab="10" xr2:uid="{FFAFE2BC-88DB-4017-85B7-32B74B8F6A79}"/>
  </bookViews>
  <sheets>
    <sheet name="MINI DEKLICE" sheetId="14" r:id="rId1"/>
    <sheet name="MINI DEČKI" sheetId="6" r:id="rId2"/>
    <sheet name="MINI DEČKI TD" sheetId="1" r:id="rId3"/>
    <sheet name="MIDI DEKLICE" sheetId="11" r:id="rId4"/>
    <sheet name="MIDI DEKLICE TD" sheetId="15" r:id="rId5"/>
    <sheet name="MIDI DEČKI" sheetId="10" r:id="rId6"/>
    <sheet name="MIDI DEČKI TD" sheetId="2" r:id="rId7"/>
    <sheet name="TENIS 10 DEKLICE" sheetId="12" r:id="rId8"/>
    <sheet name="TENIS 10 DEČKI" sheetId="3" r:id="rId9"/>
    <sheet name="TENIS 11 DEKLICE" sheetId="13" r:id="rId10"/>
    <sheet name="TENIS 11 DEČKI" sheetId="8" r:id="rId11"/>
  </sheets>
  <externalReferences>
    <externalReference r:id="rId12"/>
    <externalReference r:id="rId13"/>
    <externalReference r:id="rId14"/>
    <externalReference r:id="rId15"/>
    <externalReference r:id="rId16"/>
  </externalReferences>
  <definedNames>
    <definedName name="_Order1" hidden="1">255</definedName>
    <definedName name="A" localSheetId="5">'[2]m masters 12'!#REF!</definedName>
    <definedName name="A" localSheetId="3">'[2]m masters 12'!#REF!</definedName>
    <definedName name="A" localSheetId="4">'[5]m masters 12'!#REF!</definedName>
    <definedName name="A" localSheetId="1">'[2]m masters 12'!#REF!</definedName>
    <definedName name="A" localSheetId="0">'[5]m masters 12'!#REF!</definedName>
    <definedName name="A" localSheetId="8">'[1]m masters 12'!#REF!</definedName>
    <definedName name="A" localSheetId="7">'[1]m masters 12'!#REF!</definedName>
    <definedName name="A" localSheetId="10">'[1]m masters 12'!#REF!</definedName>
    <definedName name="A" localSheetId="9">'[1]m masters 12'!#REF!</definedName>
    <definedName name="A">'[2]m masters 12'!#REF!</definedName>
    <definedName name="B" localSheetId="5">'[2]m masters 12'!#REF!</definedName>
    <definedName name="B" localSheetId="3">'[2]m masters 12'!#REF!</definedName>
    <definedName name="B" localSheetId="4">'[5]m masters 12'!#REF!</definedName>
    <definedName name="B" localSheetId="1">'[2]m masters 12'!#REF!</definedName>
    <definedName name="B" localSheetId="0">'[5]m masters 12'!#REF!</definedName>
    <definedName name="B" localSheetId="8">'[1]m masters 12'!#REF!</definedName>
    <definedName name="B" localSheetId="7">'[1]m masters 12'!#REF!</definedName>
    <definedName name="B" localSheetId="10">'[1]m masters 12'!#REF!</definedName>
    <definedName name="B" localSheetId="9">'[1]m masters 12'!#REF!</definedName>
    <definedName name="B">'[2]m masters 12'!#REF!</definedName>
    <definedName name="BORUT" localSheetId="5">'[4]m masters 12'!#REF!</definedName>
    <definedName name="BORUT" localSheetId="3">'[4]m masters 12'!#REF!</definedName>
    <definedName name="BORUT" localSheetId="1">'[4]m masters 12'!#REF!</definedName>
    <definedName name="BORUT" localSheetId="8">'[3]m masters 12'!#REF!</definedName>
    <definedName name="BORUT" localSheetId="7">'[3]m masters 12'!#REF!</definedName>
    <definedName name="BORUT" localSheetId="10">'[3]m masters 12'!#REF!</definedName>
    <definedName name="BORUT" localSheetId="9">'[3]m masters 12'!#REF!</definedName>
    <definedName name="BORUT">'[4]m masters 12'!#REF!</definedName>
    <definedName name="HTML_CodePage" hidden="1">1252</definedName>
    <definedName name="HTML_Description" hidden="1">""</definedName>
    <definedName name="HTML_Email" hidden="1">""</definedName>
    <definedName name="HTML_Header" hidden="1">""</definedName>
    <definedName name="HTML_LastUpdate" hidden="1">"7/31/2000"</definedName>
    <definedName name="HTML_LineAfter" hidden="1">FALSE</definedName>
    <definedName name="HTML_LineBefore" hidden="1">FALSE</definedName>
    <definedName name="HTML_Name" hidden="1">"tbarnes"</definedName>
    <definedName name="HTML_OBDlg2" hidden="1">TRUE</definedName>
    <definedName name="HTML_OBDlg4" hidden="1">TRUE</definedName>
    <definedName name="HTML_OS" hidden="1">0</definedName>
    <definedName name="HTML_PathFile" hidden="1">"C:\Documents and Settings\TBARNES\My Documents\HTML Stuff\Draw1.htm"</definedName>
    <definedName name="HTML_Title" hidden="1">""</definedName>
    <definedName name="_xlnm.Print_Area" localSheetId="4">'MIDI DEKLICE TD'!$A$1:$K$12</definedName>
    <definedName name="_xlnm.Print_Area" localSheetId="0">'MINI DEKLICE'!$A$1:$M$16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5" l="1"/>
  <c r="AD10" i="15"/>
  <c r="AB10" i="15"/>
  <c r="AA10" i="15"/>
  <c r="Z10" i="15"/>
  <c r="Y10" i="15"/>
  <c r="X10" i="15"/>
  <c r="W10" i="15"/>
  <c r="Q10" i="15"/>
  <c r="P10" i="15"/>
  <c r="O10" i="15"/>
  <c r="N10" i="15"/>
  <c r="L10" i="15"/>
  <c r="C10" i="15"/>
  <c r="AD9" i="15"/>
  <c r="AC9" i="15"/>
  <c r="AA9" i="15"/>
  <c r="Z9" i="15"/>
  <c r="Y9" i="15"/>
  <c r="X9" i="15"/>
  <c r="W9" i="15"/>
  <c r="Q9" i="15"/>
  <c r="P9" i="15"/>
  <c r="O9" i="15"/>
  <c r="N9" i="15"/>
  <c r="L9" i="15"/>
  <c r="C9" i="15"/>
  <c r="AD8" i="15"/>
  <c r="AC8" i="15"/>
  <c r="AB8" i="15"/>
  <c r="Z8" i="15"/>
  <c r="Y8" i="15"/>
  <c r="X8" i="15"/>
  <c r="W8" i="15"/>
  <c r="Q8" i="15"/>
  <c r="P8" i="15"/>
  <c r="O8" i="15"/>
  <c r="N8" i="15"/>
  <c r="L8" i="15"/>
  <c r="C8" i="15"/>
  <c r="G4" i="15"/>
  <c r="F4" i="15"/>
  <c r="P3" i="15"/>
  <c r="O3" i="15"/>
  <c r="N3" i="15"/>
  <c r="N2" i="15"/>
  <c r="J16" i="14"/>
  <c r="I16" i="14"/>
  <c r="H16" i="14"/>
  <c r="C13" i="14"/>
  <c r="C12" i="14"/>
  <c r="C11" i="14"/>
  <c r="C10" i="14"/>
  <c r="C9" i="14"/>
  <c r="H4" i="14"/>
  <c r="G4" i="14"/>
  <c r="F4" i="14"/>
  <c r="AE8" i="15" l="1"/>
  <c r="AE9" i="15"/>
  <c r="AE1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L9" authorId="0" shapeId="0" xr:uid="{CEB8FABD-F325-4349-8A02-DD12F4D5E9DA}">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0" authorId="0" shapeId="0" xr:uid="{1B91D02C-A938-4036-909B-C4BD2ADCE60D}">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1" authorId="0" shapeId="0" xr:uid="{B19D03C1-DB94-41A7-8628-D4231997F0C8}">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2" authorId="0" shapeId="0" xr:uid="{01F6F697-3EC1-45EF-BB31-7AD8889B6CE0}">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L13" authorId="0" shapeId="0" xr:uid="{9EAF321F-B3EB-49A4-A5BD-FD72A4D8336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5DFA2D8E-DF5D-4234-B396-771BE5E30FC0}">
      <text>
        <r>
          <rPr>
            <b/>
            <sz val="8"/>
            <color indexed="10"/>
            <rFont val="Tahoma"/>
            <family val="2"/>
          </rPr>
          <t>Za pravilen vnos časa žrebanja v celico P71 napiši:
=NOW( )
in pritisni ENTER.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E6609593-A4E0-4D9E-90E9-862117C85689}">
      <text>
        <r>
          <rPr>
            <b/>
            <sz val="8"/>
            <color indexed="10"/>
            <rFont val="Tahoma"/>
            <family val="2"/>
          </rPr>
          <t>Za pravilen vnos časa žrebanja v celico P71 napiši:
=NOW( )
in pritisni ENTER.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190845AF-BA08-44B4-A8FD-5052AE510B15}">
      <text>
        <r>
          <rPr>
            <b/>
            <sz val="8"/>
            <color indexed="10"/>
            <rFont val="Tahoma"/>
            <family val="2"/>
          </rPr>
          <t>Za pravilen vnos časa žrebanja v celico P71 napiši:
=NOW( )
in pritisni ENTER.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N6" authorId="0" shapeId="0" xr:uid="{3DA25989-7875-4F30-95E2-51B0821343DF}">
      <text>
        <r>
          <rPr>
            <sz val="20"/>
            <color indexed="81"/>
            <rFont val="Tahoma"/>
            <family val="2"/>
          </rPr>
          <t xml:space="preserve">Če igralec, ki je v 1. vrstici svoje skupine, premaga igralca, ki je v 3. vrstici, v polji U8 in S10 vnesemo številko 1. Če igralec, ki je v 3. vrstici, premaga igralca, ki je v 1. vrstici, v polji U8 in S10 vnesemo številko 3. Če v omenjeni polji vnesemo različni številki, se polji obarvata (različna polja, ki sodijo skupaj, se obarvajo različno). Ko napako popravimo, se polji obarvata belo.
Če se dvoboj med omenjenima igralcema ne začne zaradi poškodbe igralca, ki je v 1. vrstici, zmagovalec je potemtakem igralec, ki je v 3. vrstici, vnesemo v zgoraj omenjeni polji 3bb (v obratnem primeru pa 1bb).
</t>
        </r>
        <r>
          <rPr>
            <sz val="8"/>
            <color indexed="81"/>
            <rFont val="Tahoma"/>
            <family val="2"/>
            <charset val="238"/>
          </rPr>
          <t xml:space="preserve">
</t>
        </r>
      </text>
    </comment>
    <comment ref="J8" authorId="0" shapeId="0" xr:uid="{11FE0B95-A648-4413-AFE4-C3B164D421D9}">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J9" authorId="0" shapeId="0" xr:uid="{0BED2832-D57B-4641-83DB-8352ADAC715B}">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 ref="J10" authorId="0" shapeId="0" xr:uid="{854BD5BC-13F2-447E-8FF6-0B805CB39944}">
      <text>
        <r>
          <rPr>
            <sz val="18"/>
            <color indexed="81"/>
            <rFont val="Tahoma"/>
            <family val="2"/>
            <charset val="238"/>
          </rPr>
          <t>Če ti ne uspe napisati številke nič (0), najprej napiši opuščaj ('), ki ga napišeš tako, da pritisneš tipko Shift in tipko, ki ima poševnico in vprašaj, nato pa številko 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28923630-AE47-402E-9246-29E91AC0ECD5}">
      <text>
        <r>
          <rPr>
            <b/>
            <sz val="8"/>
            <color indexed="10"/>
            <rFont val="Tahoma"/>
            <family val="2"/>
          </rPr>
          <t>Za pravilen vnos časa žrebanja v celico P71 napiši:
=NOW( )
in pritisni ENTER.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mta</author>
  </authors>
  <commentList>
    <comment ref="B39" authorId="0" shapeId="0" xr:uid="{FD47E7D0-A0F2-4452-802C-31D9A20EA641}">
      <text>
        <r>
          <rPr>
            <b/>
            <sz val="8"/>
            <color indexed="10"/>
            <rFont val="Tahoma"/>
            <family val="2"/>
          </rPr>
          <t>Za pravilen vnos časa žrebanja v celico P71 napiši:
=NOW( )
in pritisni ENTER.</t>
        </r>
      </text>
    </comment>
  </commentList>
</comments>
</file>

<file path=xl/sharedStrings.xml><?xml version="1.0" encoding="utf-8"?>
<sst xmlns="http://schemas.openxmlformats.org/spreadsheetml/2006/main" count="921" uniqueCount="268">
  <si>
    <t/>
  </si>
  <si>
    <t>vrsta turnirja</t>
  </si>
  <si>
    <t>klub</t>
  </si>
  <si>
    <t>vodja tekmovanja</t>
  </si>
  <si>
    <t>vrhovni  sodnik</t>
  </si>
  <si>
    <t>OP 8-11 LET</t>
  </si>
  <si>
    <t>TENIS SLOVENIJA</t>
  </si>
  <si>
    <t>IVA SODNIK</t>
  </si>
  <si>
    <t>LARA JERŠE</t>
  </si>
  <si>
    <t>status</t>
  </si>
  <si>
    <t>priimek</t>
  </si>
  <si>
    <t>ime</t>
  </si>
  <si>
    <t>polfinale</t>
  </si>
  <si>
    <t>finale</t>
  </si>
  <si>
    <t>zmagovalec/ka</t>
  </si>
  <si>
    <t>2. kolo</t>
  </si>
  <si>
    <t>četrtfinale</t>
  </si>
  <si>
    <t>2</t>
  </si>
  <si>
    <t>3</t>
  </si>
  <si>
    <t>4</t>
  </si>
  <si>
    <t>5</t>
  </si>
  <si>
    <t>6</t>
  </si>
  <si>
    <t>7</t>
  </si>
  <si>
    <t>8</t>
  </si>
  <si>
    <t>9</t>
  </si>
  <si>
    <t>10</t>
  </si>
  <si>
    <t>11</t>
  </si>
  <si>
    <t>12</t>
  </si>
  <si>
    <t>13</t>
  </si>
  <si>
    <t>14</t>
  </si>
  <si>
    <t>15</t>
  </si>
  <si>
    <t>16</t>
  </si>
  <si>
    <t>18</t>
  </si>
  <si>
    <t>19</t>
  </si>
  <si>
    <t>20</t>
  </si>
  <si>
    <t>21</t>
  </si>
  <si>
    <t>22</t>
  </si>
  <si>
    <t>23</t>
  </si>
  <si>
    <t>24</t>
  </si>
  <si>
    <t>25</t>
  </si>
  <si>
    <t>26</t>
  </si>
  <si>
    <t>27</t>
  </si>
  <si>
    <t>28</t>
  </si>
  <si>
    <t>29</t>
  </si>
  <si>
    <t>30</t>
  </si>
  <si>
    <t>31</t>
  </si>
  <si>
    <t>32</t>
  </si>
  <si>
    <t>MIDI DEČKI TOLAŽILNI DEL</t>
  </si>
  <si>
    <t>ŽNIDAR</t>
  </si>
  <si>
    <t>Nace</t>
  </si>
  <si>
    <t>ŠTDBO</t>
  </si>
  <si>
    <t>PROSTO</t>
  </si>
  <si>
    <t>ŠIMONKA</t>
  </si>
  <si>
    <t>Aleksander Evan</t>
  </si>
  <si>
    <t>MAJA</t>
  </si>
  <si>
    <t>STANIČ</t>
  </si>
  <si>
    <t>Timotej</t>
  </si>
  <si>
    <t>TC-ISO</t>
  </si>
  <si>
    <t xml:space="preserve">KOŠAK </t>
  </si>
  <si>
    <t>Črt</t>
  </si>
  <si>
    <t>SATLER</t>
  </si>
  <si>
    <t>Benjamin</t>
  </si>
  <si>
    <t>VANGA</t>
  </si>
  <si>
    <t>PANGER</t>
  </si>
  <si>
    <t>Rok</t>
  </si>
  <si>
    <t>LUKAKP</t>
  </si>
  <si>
    <t>VLAYCHEV</t>
  </si>
  <si>
    <t>Maxim</t>
  </si>
  <si>
    <t>ROŽMAN</t>
  </si>
  <si>
    <t>ŠD_LTA</t>
  </si>
  <si>
    <t xml:space="preserve">FLEGO </t>
  </si>
  <si>
    <t>Matias</t>
  </si>
  <si>
    <t>PIANTONI</t>
  </si>
  <si>
    <t>Tinej</t>
  </si>
  <si>
    <t>KLIF</t>
  </si>
  <si>
    <t>KOŠAK</t>
  </si>
  <si>
    <t>FLEGO</t>
  </si>
  <si>
    <t xml:space="preserve">MIDI DEČKI </t>
  </si>
  <si>
    <t>ŠKETAKO</t>
  </si>
  <si>
    <t>Val</t>
  </si>
  <si>
    <t>TRBOV</t>
  </si>
  <si>
    <t>ŽEROVNIK</t>
  </si>
  <si>
    <t>Etienne</t>
  </si>
  <si>
    <t>CTA</t>
  </si>
  <si>
    <t>ČIŽMEK</t>
  </si>
  <si>
    <t>Vito</t>
  </si>
  <si>
    <t>TC-LJ</t>
  </si>
  <si>
    <t>MARINŠEK</t>
  </si>
  <si>
    <t>Jernej</t>
  </si>
  <si>
    <t>DVORŠEK</t>
  </si>
  <si>
    <t>Bine</t>
  </si>
  <si>
    <t>COKAN</t>
  </si>
  <si>
    <t>Lars</t>
  </si>
  <si>
    <t>TOMŠIČ</t>
  </si>
  <si>
    <t>Erik</t>
  </si>
  <si>
    <t>BOŽIČ</t>
  </si>
  <si>
    <t>Jan</t>
  </si>
  <si>
    <t>TKVTA</t>
  </si>
  <si>
    <t>ZORČIČ</t>
  </si>
  <si>
    <t>Gašper</t>
  </si>
  <si>
    <t>KRŠKO</t>
  </si>
  <si>
    <t>MUHIČ</t>
  </si>
  <si>
    <t>David</t>
  </si>
  <si>
    <t>DUŠIČ</t>
  </si>
  <si>
    <t>Lado</t>
  </si>
  <si>
    <t>SELIŠKAR</t>
  </si>
  <si>
    <t>Svit</t>
  </si>
  <si>
    <t xml:space="preserve">MINI DEČKI </t>
  </si>
  <si>
    <t>HRIBAR</t>
  </si>
  <si>
    <t>Jure</t>
  </si>
  <si>
    <t>Anže</t>
  </si>
  <si>
    <t>FUSIL</t>
  </si>
  <si>
    <t>Emanuel</t>
  </si>
  <si>
    <t>HARI</t>
  </si>
  <si>
    <t>PUŠLAR</t>
  </si>
  <si>
    <t>Vid</t>
  </si>
  <si>
    <t>OL-LJ</t>
  </si>
  <si>
    <t>ĐAKOVIČ</t>
  </si>
  <si>
    <t>LEON</t>
  </si>
  <si>
    <t>TR-KR</t>
  </si>
  <si>
    <t>BROLIH</t>
  </si>
  <si>
    <t>Niko</t>
  </si>
  <si>
    <t>BR-MB</t>
  </si>
  <si>
    <t>ETIENNE</t>
  </si>
  <si>
    <t>MARINČIČ</t>
  </si>
  <si>
    <t>Lovro</t>
  </si>
  <si>
    <t>JOVANOVIČ</t>
  </si>
  <si>
    <t>Teo</t>
  </si>
  <si>
    <t>Nejc</t>
  </si>
  <si>
    <t>ŠINKOVEC</t>
  </si>
  <si>
    <t>TK-CC</t>
  </si>
  <si>
    <t xml:space="preserve">PUŠLAR </t>
  </si>
  <si>
    <t>BOH</t>
  </si>
  <si>
    <t>Luka</t>
  </si>
  <si>
    <t>MAXLJ</t>
  </si>
  <si>
    <t>BREGANT KELC</t>
  </si>
  <si>
    <t>Maj</t>
  </si>
  <si>
    <t>ŽTKMB</t>
  </si>
  <si>
    <t>KOMOČAR</t>
  </si>
  <si>
    <t>Dilan</t>
  </si>
  <si>
    <t>PUŠLAR A.</t>
  </si>
  <si>
    <t>61</t>
  </si>
  <si>
    <t>63</t>
  </si>
  <si>
    <t>62</t>
  </si>
  <si>
    <t>75</t>
  </si>
  <si>
    <t>PUŠLAR V.</t>
  </si>
  <si>
    <t>60</t>
  </si>
  <si>
    <t>64</t>
  </si>
  <si>
    <t>76(3)</t>
  </si>
  <si>
    <t>/</t>
  </si>
  <si>
    <t>41</t>
  </si>
  <si>
    <t>bb</t>
  </si>
  <si>
    <t>42</t>
  </si>
  <si>
    <t>54(5)</t>
  </si>
  <si>
    <t>BOHORIČ</t>
  </si>
  <si>
    <t>Brina</t>
  </si>
  <si>
    <t>LOVŠIN</t>
  </si>
  <si>
    <t>Zala</t>
  </si>
  <si>
    <t xml:space="preserve">SARHATLIČ </t>
  </si>
  <si>
    <t>Lina</t>
  </si>
  <si>
    <t>OTOČE</t>
  </si>
  <si>
    <t>ČAMDŽIČ</t>
  </si>
  <si>
    <t>Zara</t>
  </si>
  <si>
    <t>TOPTE</t>
  </si>
  <si>
    <t>ARSIČ</t>
  </si>
  <si>
    <t>Naja</t>
  </si>
  <si>
    <t xml:space="preserve">ZRNIČ </t>
  </si>
  <si>
    <t>Nikol</t>
  </si>
  <si>
    <t>ZRNIČ</t>
  </si>
  <si>
    <t>SARHATLIČ</t>
  </si>
  <si>
    <t>PEGAM</t>
  </si>
  <si>
    <t>Ava</t>
  </si>
  <si>
    <t>zmagovalec</t>
  </si>
  <si>
    <t>40</t>
  </si>
  <si>
    <t>TENIS 10 DEKLICE</t>
  </si>
  <si>
    <t>TENIS FEST</t>
  </si>
  <si>
    <t>TENIS 11 DEKLICE</t>
  </si>
  <si>
    <t>LUNDER</t>
  </si>
  <si>
    <t>Tita Eva</t>
  </si>
  <si>
    <t>RAFA</t>
  </si>
  <si>
    <t xml:space="preserve">HROVAT </t>
  </si>
  <si>
    <t>Maša</t>
  </si>
  <si>
    <t>SL-KO</t>
  </si>
  <si>
    <t xml:space="preserve">BEZGOVŠEK </t>
  </si>
  <si>
    <t>Julija</t>
  </si>
  <si>
    <t xml:space="preserve">PEGAM </t>
  </si>
  <si>
    <t>BEZGOVŠEK</t>
  </si>
  <si>
    <t>HROVAT</t>
  </si>
  <si>
    <t>TENIS 11 DEČKI</t>
  </si>
  <si>
    <t>ČEČ</t>
  </si>
  <si>
    <t>CHEBUNIN</t>
  </si>
  <si>
    <t>Leonid</t>
  </si>
  <si>
    <t>KORLJAN</t>
  </si>
  <si>
    <t>STRAŽAR</t>
  </si>
  <si>
    <t>Martin</t>
  </si>
  <si>
    <t>SUSANIN</t>
  </si>
  <si>
    <t>Lachezar</t>
  </si>
  <si>
    <t>TABRE</t>
  </si>
  <si>
    <t>Lukas</t>
  </si>
  <si>
    <t xml:space="preserve">MARINČIČ </t>
  </si>
  <si>
    <t xml:space="preserve">ČEPRNJA </t>
  </si>
  <si>
    <t>Stefan</t>
  </si>
  <si>
    <t>KUSSEL</t>
  </si>
  <si>
    <t xml:space="preserve">KOMOČAR </t>
  </si>
  <si>
    <t>BRUMEN</t>
  </si>
  <si>
    <t>Nik</t>
  </si>
  <si>
    <t>Jaka</t>
  </si>
  <si>
    <t>RAMULIČ</t>
  </si>
  <si>
    <t>Ervin</t>
  </si>
  <si>
    <t>STRAŽAR M.</t>
  </si>
  <si>
    <t>76(4)</t>
  </si>
  <si>
    <t>STRAŽAR J.</t>
  </si>
  <si>
    <t>ČEPRNJA</t>
  </si>
  <si>
    <t xml:space="preserve">CHEBUNIN </t>
  </si>
  <si>
    <t>BREGANT K.</t>
  </si>
  <si>
    <t>54(4)</t>
  </si>
  <si>
    <t>in teniški klub:</t>
  </si>
  <si>
    <t>tekmovanje:</t>
  </si>
  <si>
    <t>skupina: 1</t>
  </si>
  <si>
    <t>število zmag</t>
  </si>
  <si>
    <t>vrstni red</t>
  </si>
  <si>
    <t>šifra</t>
  </si>
  <si>
    <t>1</t>
  </si>
  <si>
    <t>vodja tekmovanja:</t>
  </si>
  <si>
    <t>podpis:</t>
  </si>
  <si>
    <t>vrhovni sodnik:</t>
  </si>
  <si>
    <t>kategorija: MINI TENIS DEKLICE</t>
  </si>
  <si>
    <t>datum: 27. 08. 2022</t>
  </si>
  <si>
    <t>število igralcev: 5</t>
  </si>
  <si>
    <t>OP 8 - 11</t>
  </si>
  <si>
    <t>Iva SODNIK</t>
  </si>
  <si>
    <t>Lara JERŠE</t>
  </si>
  <si>
    <t>Ajda</t>
  </si>
  <si>
    <t>Varis</t>
  </si>
  <si>
    <t>MOŽE</t>
  </si>
  <si>
    <t>Mila</t>
  </si>
  <si>
    <t>PETERLIN PAHOR</t>
  </si>
  <si>
    <t>Sofia</t>
  </si>
  <si>
    <t>BENČ</t>
  </si>
  <si>
    <t>CIMERMAN</t>
  </si>
  <si>
    <t>Heidi</t>
  </si>
  <si>
    <t>1.</t>
  </si>
  <si>
    <t>4.</t>
  </si>
  <si>
    <t xml:space="preserve">5. </t>
  </si>
  <si>
    <t>0</t>
  </si>
  <si>
    <t>2.</t>
  </si>
  <si>
    <t>3.</t>
  </si>
  <si>
    <t>02</t>
  </si>
  <si>
    <t>Tabela za izračun točk</t>
  </si>
  <si>
    <t>skupaj točk</t>
  </si>
  <si>
    <t>kategorija: MIDI DEKLICE TOLAŽILNI DEL</t>
  </si>
  <si>
    <t>MINI DEČKI TOLAŽILNI DEL</t>
  </si>
  <si>
    <t>datum: 28. 08. 2022</t>
  </si>
  <si>
    <t>število igralcev: 3</t>
  </si>
  <si>
    <t xml:space="preserve">ČIGON </t>
  </si>
  <si>
    <t>Nina</t>
  </si>
  <si>
    <t>MIDI TENIS DEKLICE</t>
  </si>
  <si>
    <t>ABRAMOVIČ</t>
  </si>
  <si>
    <t>Taja</t>
  </si>
  <si>
    <t xml:space="preserve">OCEPEK </t>
  </si>
  <si>
    <t>Neja</t>
  </si>
  <si>
    <t>OCEPEK</t>
  </si>
  <si>
    <t>PVALD</t>
  </si>
  <si>
    <t>KOČEV</t>
  </si>
  <si>
    <t>TKNET</t>
  </si>
  <si>
    <r>
      <t xml:space="preserve">ROUND ROBIN </t>
    </r>
    <r>
      <rPr>
        <b/>
        <i/>
        <sz val="24"/>
        <color indexed="8"/>
        <rFont val="Arial"/>
        <family val="2"/>
        <charset val="238"/>
      </rPr>
      <t>(5 v skupini)</t>
    </r>
  </si>
  <si>
    <r>
      <t xml:space="preserve">ROUND ROBIN </t>
    </r>
    <r>
      <rPr>
        <b/>
        <i/>
        <sz val="24"/>
        <color indexed="8"/>
        <rFont val="Arial"/>
        <family val="2"/>
        <charset val="238"/>
      </rPr>
      <t>(3 v skupini)</t>
    </r>
  </si>
  <si>
    <t>TENIS 10 DEČKI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</si>
</sst>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_)"/>
  </numFmts>
  <fonts count="84" x14ac:knownFonts="1">
    <font>
      <sz val="10"/>
      <name val="Arial"/>
      <family val="2"/>
      <charset val="238"/>
    </font>
    <font>
      <i/>
      <sz val="8"/>
      <color rgb="FFFF0000"/>
      <name val="Arial"/>
      <family val="2"/>
      <charset val="238"/>
    </font>
    <font>
      <sz val="10"/>
      <name val="Arial"/>
      <family val="2"/>
      <charset val="238"/>
    </font>
    <font>
      <b/>
      <sz val="16"/>
      <name val="Arial"/>
      <family val="2"/>
    </font>
    <font>
      <sz val="9"/>
      <name val="Arial"/>
      <family val="2"/>
    </font>
    <font>
      <b/>
      <sz val="9"/>
      <name val="Arial"/>
      <family val="2"/>
    </font>
    <font>
      <sz val="9"/>
      <color indexed="9"/>
      <name val="Arial"/>
      <family val="2"/>
    </font>
    <font>
      <sz val="10"/>
      <color indexed="9"/>
      <name val="Arial"/>
      <family val="2"/>
    </font>
    <font>
      <sz val="10"/>
      <name val="Arial"/>
      <family val="2"/>
    </font>
    <font>
      <b/>
      <i/>
      <sz val="9"/>
      <name val="Arial"/>
      <family val="2"/>
    </font>
    <font>
      <b/>
      <sz val="9"/>
      <color indexed="9"/>
      <name val="Arial"/>
      <family val="2"/>
    </font>
    <font>
      <sz val="9"/>
      <color indexed="8"/>
      <name val="Arial"/>
      <family val="2"/>
    </font>
    <font>
      <sz val="11"/>
      <name val="Arial"/>
      <family val="2"/>
    </font>
    <font>
      <b/>
      <sz val="11"/>
      <name val="Arial"/>
      <family val="2"/>
    </font>
    <font>
      <sz val="11"/>
      <color indexed="9"/>
      <name val="Arial"/>
      <family val="2"/>
    </font>
    <font>
      <b/>
      <sz val="11"/>
      <name val="Arial"/>
      <family val="2"/>
      <charset val="238"/>
    </font>
    <font>
      <b/>
      <sz val="7"/>
      <name val="Arial"/>
      <family val="2"/>
    </font>
    <font>
      <b/>
      <sz val="7"/>
      <color indexed="8"/>
      <name val="Arial"/>
      <family val="2"/>
    </font>
    <font>
      <b/>
      <sz val="10"/>
      <name val="Arial"/>
      <family val="2"/>
    </font>
    <font>
      <sz val="7"/>
      <name val="Arial"/>
      <family val="2"/>
    </font>
    <font>
      <sz val="7"/>
      <color indexed="9"/>
      <name val="Arial"/>
      <family val="2"/>
    </font>
    <font>
      <b/>
      <sz val="7"/>
      <color indexed="9"/>
      <name val="Arial"/>
      <family val="2"/>
    </font>
    <font>
      <sz val="8.5"/>
      <name val="Arial"/>
      <family val="2"/>
    </font>
    <font>
      <b/>
      <sz val="8"/>
      <color indexed="10"/>
      <name val="Tahoma"/>
      <family val="2"/>
    </font>
    <font>
      <sz val="10"/>
      <name val="Verdana"/>
      <family val="2"/>
      <charset val="238"/>
    </font>
    <font>
      <b/>
      <sz val="12"/>
      <name val="Arial"/>
      <family val="2"/>
      <charset val="238"/>
    </font>
    <font>
      <sz val="12"/>
      <name val="Arial"/>
      <family val="2"/>
      <charset val="238"/>
    </font>
    <font>
      <sz val="8"/>
      <name val="Arial"/>
      <family val="2"/>
      <charset val="238"/>
    </font>
    <font>
      <b/>
      <sz val="8"/>
      <name val="Arial"/>
      <family val="2"/>
      <charset val="238"/>
    </font>
    <font>
      <b/>
      <sz val="18"/>
      <name val="Arial"/>
      <family val="2"/>
      <charset val="238"/>
    </font>
    <font>
      <b/>
      <sz val="9"/>
      <name val="Arial"/>
      <family val="2"/>
      <charset val="238"/>
    </font>
    <font>
      <b/>
      <sz val="10"/>
      <name val="Arial"/>
      <family val="2"/>
      <charset val="238"/>
    </font>
    <font>
      <b/>
      <sz val="16"/>
      <name val="Arial"/>
      <family val="2"/>
      <charset val="238"/>
    </font>
    <font>
      <sz val="16"/>
      <color indexed="24"/>
      <name val="Times New Roman"/>
      <family val="1"/>
      <charset val="238"/>
    </font>
    <font>
      <sz val="16"/>
      <color indexed="24"/>
      <name val="Arial"/>
      <family val="2"/>
      <charset val="238"/>
    </font>
    <font>
      <sz val="18"/>
      <color indexed="81"/>
      <name val="Tahoma"/>
      <family val="2"/>
      <charset val="238"/>
    </font>
    <font>
      <sz val="10"/>
      <color indexed="9"/>
      <name val="Arial"/>
      <family val="2"/>
      <charset val="238"/>
    </font>
    <font>
      <sz val="16"/>
      <name val="Arial"/>
      <family val="2"/>
      <charset val="238"/>
    </font>
    <font>
      <sz val="20"/>
      <color indexed="81"/>
      <name val="Tahoma"/>
      <family val="2"/>
    </font>
    <font>
      <sz val="8"/>
      <color indexed="81"/>
      <name val="Tahoma"/>
      <family val="2"/>
      <charset val="238"/>
    </font>
    <font>
      <b/>
      <sz val="18"/>
      <name val="Arial"/>
      <family val="2"/>
    </font>
    <font>
      <i/>
      <sz val="8"/>
      <color indexed="8"/>
      <name val="Arial"/>
      <family val="2"/>
      <charset val="238"/>
    </font>
    <font>
      <b/>
      <i/>
      <sz val="36"/>
      <color indexed="8"/>
      <name val="Arial"/>
      <family val="2"/>
      <charset val="238"/>
    </font>
    <font>
      <b/>
      <i/>
      <sz val="24"/>
      <color indexed="8"/>
      <name val="Arial"/>
      <family val="2"/>
      <charset val="238"/>
    </font>
    <font>
      <i/>
      <sz val="16"/>
      <color indexed="8"/>
      <name val="Arial"/>
      <family val="2"/>
      <charset val="238"/>
    </font>
    <font>
      <i/>
      <sz val="24"/>
      <color indexed="8"/>
      <name val="Arial"/>
      <family val="2"/>
      <charset val="238"/>
    </font>
    <font>
      <sz val="36"/>
      <color indexed="8"/>
      <name val="Arial"/>
      <family val="2"/>
      <charset val="238"/>
    </font>
    <font>
      <i/>
      <sz val="22"/>
      <color indexed="8"/>
      <name val="Arial"/>
      <family val="2"/>
      <charset val="238"/>
    </font>
    <font>
      <b/>
      <i/>
      <sz val="22"/>
      <color indexed="8"/>
      <name val="Arial"/>
      <family val="2"/>
      <charset val="238"/>
    </font>
    <font>
      <b/>
      <sz val="36"/>
      <color indexed="8"/>
      <name val="Arial"/>
      <family val="2"/>
      <charset val="238"/>
    </font>
    <font>
      <b/>
      <sz val="22"/>
      <color indexed="8"/>
      <name val="Arial"/>
      <family val="2"/>
      <charset val="238"/>
    </font>
    <font>
      <b/>
      <i/>
      <sz val="26"/>
      <color indexed="8"/>
      <name val="Arial"/>
      <family val="2"/>
      <charset val="238"/>
    </font>
    <font>
      <i/>
      <sz val="26"/>
      <color indexed="8"/>
      <name val="Arial"/>
      <family val="2"/>
      <charset val="238"/>
    </font>
    <font>
      <sz val="8"/>
      <color indexed="8"/>
      <name val="Arial"/>
      <family val="2"/>
      <charset val="238"/>
    </font>
    <font>
      <sz val="24"/>
      <color indexed="24"/>
      <name val="Arial"/>
      <family val="2"/>
      <charset val="238"/>
    </font>
    <font>
      <b/>
      <sz val="26"/>
      <color indexed="8"/>
      <name val="Arial"/>
      <family val="2"/>
      <charset val="238"/>
    </font>
    <font>
      <sz val="22"/>
      <color indexed="24"/>
      <name val="Arial"/>
      <family val="2"/>
      <charset val="238"/>
    </font>
    <font>
      <i/>
      <sz val="28"/>
      <color indexed="8"/>
      <name val="Arial"/>
      <family val="2"/>
      <charset val="238"/>
    </font>
    <font>
      <sz val="24"/>
      <name val="Arial"/>
      <family val="2"/>
      <charset val="238"/>
    </font>
    <font>
      <i/>
      <sz val="20"/>
      <color indexed="8"/>
      <name val="Arial"/>
      <family val="2"/>
      <charset val="238"/>
    </font>
    <font>
      <sz val="28"/>
      <name val="Arial"/>
      <family val="2"/>
      <charset val="238"/>
    </font>
    <font>
      <b/>
      <i/>
      <sz val="20"/>
      <color indexed="8"/>
      <name val="Arial"/>
      <family val="2"/>
      <charset val="238"/>
    </font>
    <font>
      <i/>
      <sz val="12"/>
      <color indexed="8"/>
      <name val="Arial"/>
      <family val="2"/>
      <charset val="238"/>
    </font>
    <font>
      <sz val="12"/>
      <color indexed="24"/>
      <name val="Arial"/>
      <family val="2"/>
      <charset val="238"/>
    </font>
    <font>
      <b/>
      <sz val="24"/>
      <color indexed="24"/>
      <name val="Arial"/>
      <family val="2"/>
      <charset val="238"/>
    </font>
    <font>
      <b/>
      <sz val="20"/>
      <color indexed="24"/>
      <name val="Arial"/>
      <family val="2"/>
      <charset val="238"/>
    </font>
    <font>
      <sz val="8"/>
      <color indexed="9"/>
      <name val="Arial"/>
      <family val="2"/>
      <charset val="238"/>
    </font>
    <font>
      <b/>
      <sz val="36"/>
      <name val="Arial"/>
      <family val="2"/>
      <charset val="238"/>
    </font>
    <font>
      <sz val="22"/>
      <color indexed="8"/>
      <name val="Arial"/>
      <family val="2"/>
      <charset val="238"/>
    </font>
    <font>
      <b/>
      <sz val="18"/>
      <color indexed="8"/>
      <name val="Arial"/>
      <family val="2"/>
      <charset val="238"/>
    </font>
    <font>
      <sz val="36"/>
      <name val="Arial"/>
      <family val="2"/>
      <charset val="238"/>
    </font>
    <font>
      <sz val="22"/>
      <name val="Arial"/>
      <family val="2"/>
      <charset val="238"/>
    </font>
    <font>
      <sz val="18"/>
      <name val="Arial"/>
      <family val="2"/>
      <charset val="238"/>
    </font>
    <font>
      <sz val="24"/>
      <color indexed="8"/>
      <name val="Arial"/>
      <family val="2"/>
      <charset val="238"/>
    </font>
    <font>
      <sz val="14"/>
      <color indexed="9"/>
      <name val="Arial"/>
      <family val="2"/>
      <charset val="238"/>
    </font>
    <font>
      <i/>
      <sz val="24"/>
      <color indexed="9"/>
      <name val="Arial"/>
      <family val="2"/>
      <charset val="238"/>
    </font>
    <font>
      <i/>
      <sz val="12"/>
      <color indexed="9"/>
      <name val="Arial"/>
      <family val="2"/>
      <charset val="238"/>
    </font>
    <font>
      <sz val="16"/>
      <color indexed="9"/>
      <name val="Arial"/>
      <family val="2"/>
      <charset val="238"/>
    </font>
    <font>
      <sz val="9"/>
      <name val="Arial"/>
      <family val="2"/>
      <charset val="238"/>
    </font>
    <font>
      <sz val="9"/>
      <color indexed="9"/>
      <name val="Arial"/>
      <family val="2"/>
      <charset val="238"/>
    </font>
    <font>
      <b/>
      <sz val="9"/>
      <color indexed="9"/>
      <name val="Arial"/>
      <family val="2"/>
      <charset val="238"/>
    </font>
    <font>
      <sz val="9"/>
      <color indexed="8"/>
      <name val="Arial"/>
      <family val="2"/>
      <charset val="238"/>
    </font>
    <font>
      <sz val="7"/>
      <color indexed="9"/>
      <name val="Arial"/>
      <family val="2"/>
      <charset val="238"/>
    </font>
    <font>
      <b/>
      <i/>
      <sz val="9"/>
      <name val="Arial"/>
      <family val="2"/>
      <charset val="238"/>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66FF99"/>
        <bgColor indexed="64"/>
      </patternFill>
    </fill>
    <fill>
      <patternFill patternType="solid">
        <fgColor indexed="42"/>
        <bgColor indexed="64"/>
      </patternFill>
    </fill>
    <fill>
      <patternFill patternType="lightGray"/>
    </fill>
    <fill>
      <patternFill patternType="solid">
        <fgColor rgb="FFFF66CC"/>
        <bgColor indexed="64"/>
      </patternFill>
    </fill>
  </fills>
  <borders count="24">
    <border>
      <left/>
      <right/>
      <top/>
      <bottom/>
      <diagonal/>
    </border>
    <border>
      <left/>
      <right/>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2" fillId="0" borderId="0" applyFont="0" applyFill="0" applyBorder="0" applyAlignment="0" applyProtection="0"/>
    <xf numFmtId="0" fontId="2" fillId="0" borderId="0"/>
    <xf numFmtId="0" fontId="24" fillId="0" borderId="0"/>
    <xf numFmtId="0" fontId="33" fillId="0" borderId="0"/>
    <xf numFmtId="0" fontId="33" fillId="0" borderId="0"/>
  </cellStyleXfs>
  <cellXfs count="447">
    <xf numFmtId="0" fontId="0" fillId="0" borderId="0" xfId="0"/>
    <xf numFmtId="49" fontId="3" fillId="2" borderId="0" xfId="0" applyNumberFormat="1" applyFont="1" applyFill="1" applyAlignment="1">
      <alignment vertical="top"/>
    </xf>
    <xf numFmtId="49" fontId="4" fillId="2" borderId="0" xfId="0" applyNumberFormat="1" applyFont="1" applyFill="1" applyAlignment="1">
      <alignment vertical="top"/>
    </xf>
    <xf numFmtId="49" fontId="5" fillId="2" borderId="0" xfId="0" applyNumberFormat="1" applyFont="1" applyFill="1" applyAlignment="1">
      <alignment vertical="top"/>
    </xf>
    <xf numFmtId="49" fontId="6" fillId="2" borderId="0" xfId="0" applyNumberFormat="1" applyFont="1" applyFill="1" applyAlignment="1">
      <alignment vertical="top"/>
    </xf>
    <xf numFmtId="0" fontId="7" fillId="2" borderId="0" xfId="0" applyFont="1" applyFill="1" applyAlignment="1">
      <alignment horizontal="center"/>
    </xf>
    <xf numFmtId="0" fontId="8" fillId="2" borderId="0" xfId="0" applyFont="1" applyFill="1"/>
    <xf numFmtId="0" fontId="8" fillId="0" borderId="0" xfId="0" applyFont="1"/>
    <xf numFmtId="49" fontId="9" fillId="2" borderId="0" xfId="0" applyNumberFormat="1" applyFont="1" applyFill="1" applyAlignment="1">
      <alignment horizontal="left"/>
    </xf>
    <xf numFmtId="49" fontId="9" fillId="2" borderId="0" xfId="0" applyNumberFormat="1" applyFont="1" applyFill="1"/>
    <xf numFmtId="49" fontId="4" fillId="2" borderId="0" xfId="0" applyNumberFormat="1" applyFont="1" applyFill="1"/>
    <xf numFmtId="49" fontId="6" fillId="2" borderId="0" xfId="0" applyNumberFormat="1" applyFont="1" applyFill="1"/>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5" fillId="3" borderId="0" xfId="0" applyNumberFormat="1" applyFont="1" applyFill="1" applyAlignment="1">
      <alignment horizontal="right" vertical="center"/>
    </xf>
    <xf numFmtId="14" fontId="11" fillId="2" borderId="1" xfId="0" applyNumberFormat="1" applyFont="1" applyFill="1" applyBorder="1" applyAlignment="1">
      <alignment horizontal="left" vertical="center"/>
    </xf>
    <xf numFmtId="49" fontId="4" fillId="2" borderId="1" xfId="0" applyNumberFormat="1" applyFont="1" applyFill="1" applyBorder="1" applyAlignment="1">
      <alignment vertical="center"/>
    </xf>
    <xf numFmtId="49" fontId="4" fillId="2" borderId="1" xfId="0" applyNumberFormat="1" applyFont="1" applyFill="1" applyBorder="1" applyAlignment="1">
      <alignment horizontal="left" vertical="center"/>
    </xf>
    <xf numFmtId="49" fontId="4" fillId="2" borderId="1" xfId="1" applyNumberFormat="1" applyFont="1" applyFill="1" applyBorder="1" applyAlignment="1" applyProtection="1">
      <alignment horizontal="center" vertical="center"/>
      <protection locked="0"/>
    </xf>
    <xf numFmtId="0" fontId="11" fillId="2" borderId="1" xfId="0" applyFont="1" applyFill="1" applyBorder="1" applyAlignment="1">
      <alignment horizontal="left" vertical="center"/>
    </xf>
    <xf numFmtId="1" fontId="4" fillId="2" borderId="1"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4"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12" fillId="2" borderId="0" xfId="0" applyFont="1" applyFill="1"/>
    <xf numFmtId="49" fontId="6" fillId="2" borderId="0" xfId="0" applyNumberFormat="1" applyFont="1" applyFill="1" applyAlignment="1">
      <alignment vertical="center"/>
    </xf>
    <xf numFmtId="0" fontId="13" fillId="2" borderId="0" xfId="0" applyFont="1" applyFill="1"/>
    <xf numFmtId="0" fontId="13" fillId="2" borderId="2" xfId="0" applyFont="1" applyFill="1" applyBorder="1" applyAlignment="1">
      <alignment horizontal="center"/>
    </xf>
    <xf numFmtId="0" fontId="12" fillId="2" borderId="2" xfId="0" applyFont="1" applyFill="1" applyBorder="1"/>
    <xf numFmtId="0" fontId="8" fillId="2" borderId="2" xfId="0" applyFont="1" applyFill="1" applyBorder="1" applyAlignment="1">
      <alignment horizontal="right"/>
    </xf>
    <xf numFmtId="0" fontId="13" fillId="2" borderId="0" xfId="0" applyFont="1" applyFill="1" applyAlignment="1">
      <alignment horizontal="center"/>
    </xf>
    <xf numFmtId="0" fontId="8" fillId="2" borderId="3" xfId="0" applyFont="1" applyFill="1" applyBorder="1" applyAlignment="1">
      <alignment horizontal="right"/>
    </xf>
    <xf numFmtId="0" fontId="8" fillId="2" borderId="0" xfId="0" applyFont="1" applyFill="1" applyBorder="1"/>
    <xf numFmtId="0" fontId="8" fillId="2" borderId="4" xfId="0" applyFont="1" applyFill="1" applyBorder="1" applyAlignment="1">
      <alignment horizontal="right"/>
    </xf>
    <xf numFmtId="0" fontId="12" fillId="2" borderId="0" xfId="0" applyFont="1" applyFill="1" applyAlignment="1">
      <alignment horizontal="center"/>
    </xf>
    <xf numFmtId="0" fontId="12" fillId="2" borderId="5" xfId="0" applyFont="1" applyFill="1" applyBorder="1"/>
    <xf numFmtId="0" fontId="8" fillId="2" borderId="0" xfId="0" applyFont="1" applyFill="1" applyAlignment="1">
      <alignment horizontal="right"/>
    </xf>
    <xf numFmtId="0" fontId="12" fillId="2" borderId="5" xfId="0" applyFont="1" applyFill="1" applyBorder="1" applyAlignment="1">
      <alignment horizontal="center"/>
    </xf>
    <xf numFmtId="0" fontId="12" fillId="2" borderId="12" xfId="0" applyFont="1" applyFill="1" applyBorder="1" applyAlignment="1">
      <alignment horizontal="center"/>
    </xf>
    <xf numFmtId="0" fontId="13" fillId="0" borderId="0" xfId="0" applyFont="1"/>
    <xf numFmtId="0" fontId="12" fillId="0" borderId="0" xfId="0" applyFont="1"/>
    <xf numFmtId="0" fontId="12" fillId="0" borderId="0" xfId="0" applyFont="1" applyAlignment="1">
      <alignment horizontal="center"/>
    </xf>
    <xf numFmtId="0" fontId="7" fillId="0" borderId="0" xfId="0" applyFont="1" applyAlignment="1">
      <alignment horizontal="center"/>
    </xf>
    <xf numFmtId="49" fontId="16" fillId="0" borderId="0" xfId="0" applyNumberFormat="1" applyFont="1" applyAlignment="1">
      <alignment horizontal="left" vertical="center"/>
    </xf>
    <xf numFmtId="49" fontId="17" fillId="0" borderId="0" xfId="0" applyNumberFormat="1" applyFont="1" applyAlignment="1">
      <alignment vertical="center"/>
    </xf>
    <xf numFmtId="49" fontId="17" fillId="0" borderId="0" xfId="0" applyNumberFormat="1" applyFont="1" applyAlignment="1">
      <alignment horizontal="center" vertical="center"/>
    </xf>
    <xf numFmtId="49" fontId="19" fillId="0" borderId="0" xfId="0" applyNumberFormat="1" applyFont="1" applyAlignment="1">
      <alignment vertical="center"/>
    </xf>
    <xf numFmtId="49" fontId="20" fillId="0" borderId="0" xfId="0" applyNumberFormat="1" applyFont="1" applyAlignment="1">
      <alignment vertical="center"/>
    </xf>
    <xf numFmtId="49" fontId="21" fillId="0" borderId="0" xfId="0" applyNumberFormat="1" applyFont="1" applyAlignment="1">
      <alignment vertical="center"/>
    </xf>
    <xf numFmtId="49" fontId="17" fillId="0" borderId="0" xfId="0" applyNumberFormat="1" applyFont="1" applyAlignment="1">
      <alignment horizontal="right" vertical="center"/>
    </xf>
    <xf numFmtId="0" fontId="22" fillId="0" borderId="0" xfId="0" applyFont="1" applyAlignment="1">
      <alignment horizontal="left" vertical="center"/>
    </xf>
    <xf numFmtId="49" fontId="19" fillId="0" borderId="0" xfId="0" applyNumberFormat="1" applyFont="1" applyAlignment="1">
      <alignment horizontal="center" vertical="center"/>
    </xf>
    <xf numFmtId="49" fontId="16" fillId="0" borderId="0" xfId="0" applyNumberFormat="1" applyFont="1" applyAlignment="1">
      <alignment vertical="center"/>
    </xf>
    <xf numFmtId="0" fontId="22" fillId="0" borderId="0" xfId="0" applyFont="1" applyAlignment="1">
      <alignment horizontal="center" vertical="center"/>
    </xf>
    <xf numFmtId="0" fontId="7" fillId="0" borderId="0" xfId="0" applyFont="1"/>
    <xf numFmtId="49" fontId="3" fillId="2" borderId="0" xfId="0" applyNumberFormat="1" applyFont="1" applyFill="1" applyAlignment="1">
      <alignment horizontal="center" vertical="top"/>
    </xf>
    <xf numFmtId="0" fontId="14" fillId="2" borderId="7" xfId="0" applyFont="1" applyFill="1" applyBorder="1" applyAlignment="1">
      <alignment horizontal="center"/>
    </xf>
    <xf numFmtId="0" fontId="12" fillId="2" borderId="3" xfId="0" applyFont="1" applyFill="1" applyBorder="1" applyAlignment="1">
      <alignment horizontal="center"/>
    </xf>
    <xf numFmtId="0" fontId="12" fillId="2" borderId="7" xfId="0" applyFont="1" applyFill="1" applyBorder="1" applyAlignment="1">
      <alignment horizontal="center"/>
    </xf>
    <xf numFmtId="0" fontId="14" fillId="2" borderId="0" xfId="0" applyFont="1" applyFill="1" applyAlignment="1">
      <alignment horizontal="center"/>
    </xf>
    <xf numFmtId="0" fontId="12" fillId="2" borderId="0" xfId="0" applyFont="1" applyFill="1" applyBorder="1"/>
    <xf numFmtId="0" fontId="12" fillId="2" borderId="0" xfId="0" applyFont="1" applyFill="1" applyBorder="1" applyAlignment="1">
      <alignment horizontal="center"/>
    </xf>
    <xf numFmtId="49" fontId="16" fillId="2" borderId="0" xfId="0" applyNumberFormat="1" applyFont="1" applyFill="1" applyAlignment="1">
      <alignment horizontal="left" vertical="center"/>
    </xf>
    <xf numFmtId="49" fontId="17" fillId="2" borderId="0" xfId="0" applyNumberFormat="1" applyFont="1" applyFill="1" applyAlignment="1">
      <alignment vertical="center"/>
    </xf>
    <xf numFmtId="49" fontId="17" fillId="2" borderId="0" xfId="0" applyNumberFormat="1" applyFont="1" applyFill="1" applyAlignment="1">
      <alignment horizontal="center" vertical="center"/>
    </xf>
    <xf numFmtId="49" fontId="19" fillId="2" borderId="0" xfId="0" applyNumberFormat="1" applyFont="1" applyFill="1" applyAlignment="1">
      <alignment vertical="center"/>
    </xf>
    <xf numFmtId="49" fontId="20" fillId="2" borderId="0" xfId="0" applyNumberFormat="1" applyFont="1" applyFill="1" applyAlignment="1">
      <alignment vertical="center"/>
    </xf>
    <xf numFmtId="49" fontId="21" fillId="2" borderId="0" xfId="0" applyNumberFormat="1" applyFont="1" applyFill="1" applyAlignment="1">
      <alignment vertical="center"/>
    </xf>
    <xf numFmtId="49" fontId="17" fillId="2" borderId="0" xfId="0" applyNumberFormat="1" applyFont="1" applyFill="1" applyAlignment="1">
      <alignment horizontal="right" vertical="center"/>
    </xf>
    <xf numFmtId="0" fontId="22" fillId="2" borderId="0" xfId="0" applyFont="1" applyFill="1" applyAlignment="1">
      <alignment horizontal="left" vertical="center"/>
    </xf>
    <xf numFmtId="49" fontId="19" fillId="2" borderId="0" xfId="0" applyNumberFormat="1" applyFont="1" applyFill="1" applyAlignment="1">
      <alignment horizontal="center" vertical="center"/>
    </xf>
    <xf numFmtId="49" fontId="16" fillId="2" borderId="0" xfId="0" applyNumberFormat="1" applyFont="1" applyFill="1" applyAlignment="1">
      <alignment vertical="center"/>
    </xf>
    <xf numFmtId="0" fontId="22" fillId="2" borderId="0" xfId="0" applyFont="1" applyFill="1" applyAlignment="1">
      <alignment horizontal="center" vertical="center"/>
    </xf>
    <xf numFmtId="49" fontId="5" fillId="3" borderId="0" xfId="0" applyNumberFormat="1" applyFont="1" applyFill="1" applyAlignment="1">
      <alignment horizontal="left" vertical="center"/>
    </xf>
    <xf numFmtId="49" fontId="25" fillId="2" borderId="0" xfId="3" applyNumberFormat="1" applyFont="1" applyFill="1"/>
    <xf numFmtId="0" fontId="26" fillId="2" borderId="0" xfId="2" applyFont="1" applyFill="1"/>
    <xf numFmtId="49" fontId="28" fillId="2" borderId="0" xfId="3" applyNumberFormat="1" applyFont="1" applyFill="1"/>
    <xf numFmtId="49" fontId="28" fillId="2" borderId="0" xfId="3" applyNumberFormat="1" applyFont="1" applyFill="1" applyAlignment="1">
      <alignment horizontal="center"/>
    </xf>
    <xf numFmtId="49" fontId="5" fillId="2" borderId="0" xfId="0" applyNumberFormat="1" applyFont="1" applyFill="1" applyAlignment="1">
      <alignment horizontal="center"/>
    </xf>
    <xf numFmtId="49" fontId="6" fillId="2" borderId="0" xfId="0" applyNumberFormat="1" applyFont="1" applyFill="1" applyAlignment="1">
      <alignment horizontal="center" vertical="top"/>
    </xf>
    <xf numFmtId="49" fontId="4" fillId="2" borderId="0" xfId="0" applyNumberFormat="1" applyFont="1" applyFill="1" applyAlignment="1">
      <alignment horizontal="center"/>
    </xf>
    <xf numFmtId="0" fontId="11" fillId="2" borderId="1" xfId="0" applyFont="1" applyFill="1" applyBorder="1" applyAlignment="1">
      <alignment horizontal="center" vertical="center"/>
    </xf>
    <xf numFmtId="0" fontId="12" fillId="2" borderId="2" xfId="0" applyFont="1" applyFill="1" applyBorder="1" applyAlignment="1">
      <alignment horizontal="center"/>
    </xf>
    <xf numFmtId="0" fontId="12" fillId="2" borderId="6" xfId="0" applyFont="1" applyFill="1" applyBorder="1" applyAlignment="1">
      <alignment horizontal="center"/>
    </xf>
    <xf numFmtId="49" fontId="18" fillId="2" borderId="0" xfId="0" applyNumberFormat="1" applyFont="1" applyFill="1" applyAlignment="1">
      <alignment horizontal="center" vertical="center"/>
    </xf>
    <xf numFmtId="49" fontId="20" fillId="2" borderId="0" xfId="0" applyNumberFormat="1" applyFont="1" applyFill="1" applyAlignment="1">
      <alignment horizontal="center" vertical="center"/>
    </xf>
    <xf numFmtId="49" fontId="29" fillId="2" borderId="0" xfId="0" applyNumberFormat="1" applyFont="1" applyFill="1" applyAlignment="1">
      <alignment horizontal="left"/>
    </xf>
    <xf numFmtId="0" fontId="12" fillId="2" borderId="15" xfId="0" applyFont="1" applyFill="1" applyBorder="1" applyAlignment="1">
      <alignment horizontal="center"/>
    </xf>
    <xf numFmtId="0" fontId="12" fillId="2" borderId="17" xfId="0" applyFont="1" applyFill="1" applyBorder="1" applyAlignment="1">
      <alignment horizontal="center"/>
    </xf>
    <xf numFmtId="0" fontId="8" fillId="2" borderId="16" xfId="0" applyFont="1" applyFill="1" applyBorder="1" applyAlignment="1">
      <alignment horizontal="right"/>
    </xf>
    <xf numFmtId="49" fontId="18" fillId="0" borderId="0" xfId="0" applyNumberFormat="1" applyFont="1" applyAlignment="1">
      <alignment horizontal="center" vertical="center"/>
    </xf>
    <xf numFmtId="49" fontId="19" fillId="0" borderId="0" xfId="0" applyNumberFormat="1" applyFont="1" applyAlignment="1">
      <alignment horizontal="left" vertical="center"/>
    </xf>
    <xf numFmtId="49" fontId="4" fillId="2" borderId="1" xfId="0" applyNumberFormat="1" applyFont="1" applyFill="1" applyBorder="1" applyAlignment="1">
      <alignment horizontal="right" vertical="center"/>
    </xf>
    <xf numFmtId="22" fontId="16" fillId="0" borderId="0" xfId="0" applyNumberFormat="1" applyFont="1" applyAlignment="1">
      <alignment horizontal="left" vertical="center"/>
    </xf>
    <xf numFmtId="0" fontId="0" fillId="0" borderId="0" xfId="0" applyAlignment="1">
      <alignment vertical="center"/>
    </xf>
    <xf numFmtId="49" fontId="19" fillId="2" borderId="0" xfId="0" applyNumberFormat="1" applyFont="1" applyFill="1" applyAlignment="1">
      <alignment horizontal="left" vertical="center"/>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10" xfId="0" applyFont="1" applyFill="1" applyBorder="1" applyAlignment="1">
      <alignment horizontal="center"/>
    </xf>
    <xf numFmtId="0" fontId="15" fillId="4" borderId="11" xfId="0" applyFont="1" applyFill="1" applyBorder="1" applyAlignment="1">
      <alignment horizontal="center"/>
    </xf>
    <xf numFmtId="22" fontId="16" fillId="2" borderId="0" xfId="0" applyNumberFormat="1" applyFont="1" applyFill="1" applyAlignment="1">
      <alignment horizontal="left" vertical="center"/>
    </xf>
    <xf numFmtId="0" fontId="0" fillId="2" borderId="0" xfId="0" applyFill="1" applyAlignment="1">
      <alignment vertical="center"/>
    </xf>
    <xf numFmtId="49" fontId="6" fillId="2" borderId="0" xfId="0" applyNumberFormat="1" applyFont="1" applyFill="1" applyAlignment="1">
      <alignment horizontal="center"/>
    </xf>
    <xf numFmtId="49" fontId="10" fillId="3" borderId="0" xfId="0" applyNumberFormat="1" applyFont="1" applyFill="1" applyAlignment="1">
      <alignment horizontal="center" vertical="center"/>
    </xf>
    <xf numFmtId="49" fontId="6" fillId="2" borderId="1" xfId="0" applyNumberFormat="1" applyFont="1" applyFill="1" applyBorder="1" applyAlignment="1">
      <alignment horizontal="center" vertical="center"/>
    </xf>
    <xf numFmtId="0" fontId="29" fillId="2" borderId="0" xfId="3" applyFont="1" applyFill="1" applyAlignment="1">
      <alignment horizontal="left"/>
    </xf>
    <xf numFmtId="0" fontId="26" fillId="2" borderId="0" xfId="2" applyFont="1" applyFill="1" applyAlignment="1"/>
    <xf numFmtId="0" fontId="34" fillId="0" borderId="0" xfId="4" applyFont="1"/>
    <xf numFmtId="0" fontId="34" fillId="0" borderId="0" xfId="5" applyFont="1"/>
    <xf numFmtId="0" fontId="37" fillId="0" borderId="0" xfId="5" applyFont="1"/>
    <xf numFmtId="49" fontId="30" fillId="2" borderId="0" xfId="0" applyNumberFormat="1" applyFont="1" applyFill="1" applyAlignment="1">
      <alignment horizontal="left"/>
    </xf>
    <xf numFmtId="0" fontId="15" fillId="7" borderId="8" xfId="0" applyFont="1" applyFill="1" applyBorder="1" applyAlignment="1">
      <alignment horizontal="center"/>
    </xf>
    <xf numFmtId="0" fontId="15" fillId="7" borderId="9" xfId="0" applyFont="1" applyFill="1" applyBorder="1" applyAlignment="1">
      <alignment horizontal="center"/>
    </xf>
    <xf numFmtId="0" fontId="15" fillId="7" borderId="10" xfId="0" applyFont="1" applyFill="1" applyBorder="1" applyAlignment="1">
      <alignment horizontal="center"/>
    </xf>
    <xf numFmtId="0" fontId="15" fillId="7" borderId="11" xfId="0" applyFont="1" applyFill="1" applyBorder="1" applyAlignment="1">
      <alignment horizontal="center"/>
    </xf>
    <xf numFmtId="49" fontId="40" fillId="2" borderId="0" xfId="0" applyNumberFormat="1" applyFont="1" applyFill="1" applyAlignment="1">
      <alignment horizontal="left"/>
    </xf>
    <xf numFmtId="0" fontId="13" fillId="7" borderId="13" xfId="0" applyFont="1" applyFill="1" applyBorder="1" applyAlignment="1">
      <alignment horizontal="center"/>
    </xf>
    <xf numFmtId="0" fontId="13" fillId="7" borderId="9" xfId="0" applyFont="1" applyFill="1" applyBorder="1" applyAlignment="1">
      <alignment horizontal="center"/>
    </xf>
    <xf numFmtId="0" fontId="13" fillId="7" borderId="1" xfId="0" applyFont="1" applyFill="1" applyBorder="1" applyAlignment="1">
      <alignment horizontal="center"/>
    </xf>
    <xf numFmtId="0" fontId="13" fillId="7" borderId="11" xfId="0" applyFont="1" applyFill="1" applyBorder="1" applyAlignment="1">
      <alignment horizontal="center"/>
    </xf>
    <xf numFmtId="0" fontId="8" fillId="0" borderId="0" xfId="0" applyFont="1" applyAlignment="1">
      <alignment vertical="center"/>
    </xf>
    <xf numFmtId="0" fontId="41" fillId="0" borderId="0" xfId="4" applyFont="1" applyAlignment="1">
      <alignment horizontal="center"/>
    </xf>
    <xf numFmtId="0" fontId="41" fillId="0" borderId="0" xfId="4" applyFont="1" applyAlignment="1">
      <alignment horizontal="left"/>
    </xf>
    <xf numFmtId="0" fontId="41" fillId="0" borderId="0" xfId="4" applyFont="1"/>
    <xf numFmtId="0" fontId="45" fillId="0" borderId="0" xfId="4" applyFont="1" applyBorder="1" applyAlignment="1"/>
    <xf numFmtId="0" fontId="46" fillId="0" borderId="0" xfId="4" applyFont="1" applyBorder="1" applyAlignment="1">
      <alignment horizontal="center"/>
    </xf>
    <xf numFmtId="0" fontId="47" fillId="0" borderId="0" xfId="4" applyFont="1" applyBorder="1" applyAlignment="1">
      <alignment horizontal="left"/>
    </xf>
    <xf numFmtId="0" fontId="48" fillId="0" borderId="0" xfId="4" applyFont="1" applyBorder="1" applyAlignment="1">
      <alignment horizontal="left"/>
    </xf>
    <xf numFmtId="0" fontId="43" fillId="0" borderId="0" xfId="4" applyFont="1" applyBorder="1" applyAlignment="1"/>
    <xf numFmtId="0" fontId="34" fillId="0" borderId="0" xfId="4" applyFont="1" applyAlignment="1"/>
    <xf numFmtId="0" fontId="49" fillId="0" borderId="18" xfId="4" applyFont="1" applyBorder="1" applyAlignment="1">
      <alignment horizontal="left"/>
    </xf>
    <xf numFmtId="0" fontId="49" fillId="0" borderId="0" xfId="4" applyFont="1" applyBorder="1" applyAlignment="1">
      <alignment horizontal="left"/>
    </xf>
    <xf numFmtId="0" fontId="45" fillId="0" borderId="0" xfId="4" applyFont="1" applyBorder="1" applyAlignment="1">
      <alignment horizontal="left"/>
    </xf>
    <xf numFmtId="14" fontId="50" fillId="0" borderId="0" xfId="4" applyNumberFormat="1" applyFont="1" applyBorder="1" applyAlignment="1">
      <alignment horizontal="left"/>
    </xf>
    <xf numFmtId="0" fontId="51" fillId="0" borderId="0" xfId="4" applyFont="1" applyBorder="1"/>
    <xf numFmtId="0" fontId="46" fillId="0" borderId="0" xfId="4" applyFont="1" applyBorder="1" applyAlignment="1">
      <alignment horizontal="left"/>
    </xf>
    <xf numFmtId="0" fontId="52" fillId="0" borderId="0" xfId="4" applyFont="1" applyBorder="1" applyAlignment="1">
      <alignment horizontal="left"/>
    </xf>
    <xf numFmtId="0" fontId="53" fillId="0" borderId="0" xfId="4" applyFont="1" applyBorder="1" applyAlignment="1">
      <alignment horizontal="center"/>
    </xf>
    <xf numFmtId="0" fontId="54" fillId="0" borderId="0" xfId="4" applyFont="1"/>
    <xf numFmtId="0" fontId="55" fillId="0" borderId="0" xfId="4" applyFont="1" applyBorder="1" applyAlignment="1">
      <alignment horizontal="left"/>
    </xf>
    <xf numFmtId="0" fontId="2" fillId="0" borderId="0" xfId="0" applyFont="1" applyAlignment="1">
      <alignment horizontal="center"/>
    </xf>
    <xf numFmtId="0" fontId="45" fillId="0" borderId="0" xfId="4" applyFont="1" applyAlignment="1">
      <alignment horizontal="center" wrapText="1"/>
    </xf>
    <xf numFmtId="0" fontId="45" fillId="0" borderId="0" xfId="4" applyFont="1" applyAlignment="1">
      <alignment horizontal="center"/>
    </xf>
    <xf numFmtId="0" fontId="45" fillId="0" borderId="0" xfId="4" applyFont="1" applyBorder="1" applyAlignment="1">
      <alignment horizontal="left"/>
    </xf>
    <xf numFmtId="0" fontId="45" fillId="0" borderId="0" xfId="4" applyFont="1" applyBorder="1" applyAlignment="1">
      <alignment horizontal="center" wrapText="1"/>
    </xf>
    <xf numFmtId="0" fontId="56" fillId="0" borderId="0" xfId="4" applyFont="1" applyAlignment="1">
      <alignment horizontal="center"/>
    </xf>
    <xf numFmtId="0" fontId="57" fillId="5" borderId="19" xfId="4" applyFont="1" applyFill="1" applyBorder="1" applyAlignment="1">
      <alignment vertical="center"/>
    </xf>
    <xf numFmtId="0" fontId="57" fillId="0" borderId="19" xfId="4" applyFont="1" applyBorder="1" applyAlignment="1">
      <alignment vertical="center"/>
    </xf>
    <xf numFmtId="165" fontId="58" fillId="0" borderId="19" xfId="0" applyNumberFormat="1" applyFont="1" applyFill="1" applyBorder="1" applyAlignment="1" applyProtection="1">
      <alignment horizontal="center"/>
    </xf>
    <xf numFmtId="165" fontId="58" fillId="0" borderId="19" xfId="0" applyNumberFormat="1" applyFont="1" applyFill="1" applyBorder="1" applyAlignment="1" applyProtection="1">
      <alignment horizontal="left"/>
    </xf>
    <xf numFmtId="49" fontId="46" fillId="6" borderId="19" xfId="4" applyNumberFormat="1" applyFont="1" applyFill="1" applyBorder="1" applyAlignment="1">
      <alignment horizontal="center" vertical="center"/>
    </xf>
    <xf numFmtId="49" fontId="46" fillId="0" borderId="19" xfId="4" applyNumberFormat="1" applyFont="1" applyBorder="1" applyAlignment="1">
      <alignment horizontal="center" vertical="center"/>
    </xf>
    <xf numFmtId="0" fontId="49" fillId="0" borderId="19" xfId="4" applyFont="1" applyBorder="1" applyAlignment="1">
      <alignment horizontal="center" vertical="center"/>
    </xf>
    <xf numFmtId="0" fontId="49" fillId="0" borderId="19" xfId="4" quotePrefix="1" applyFont="1" applyBorder="1" applyAlignment="1">
      <alignment horizontal="center" vertical="center"/>
    </xf>
    <xf numFmtId="0" fontId="45" fillId="0" borderId="0" xfId="4" applyFont="1" applyAlignment="1"/>
    <xf numFmtId="0" fontId="53" fillId="0" borderId="0" xfId="4" applyFont="1" applyBorder="1"/>
    <xf numFmtId="0" fontId="53" fillId="0" borderId="0" xfId="4" applyFont="1"/>
    <xf numFmtId="0" fontId="45" fillId="0" borderId="0" xfId="4" applyFont="1"/>
    <xf numFmtId="0" fontId="53" fillId="0" borderId="0" xfId="4" applyFont="1" applyBorder="1" applyAlignment="1">
      <alignment horizontal="left"/>
    </xf>
    <xf numFmtId="0" fontId="53" fillId="0" borderId="0" xfId="4" applyFont="1" applyAlignment="1">
      <alignment horizontal="left"/>
    </xf>
    <xf numFmtId="0" fontId="59" fillId="0" borderId="0" xfId="4" applyFont="1" applyBorder="1" applyAlignment="1">
      <alignment horizontal="right"/>
    </xf>
    <xf numFmtId="0" fontId="58" fillId="0" borderId="18" xfId="4" applyFont="1" applyBorder="1" applyAlignment="1">
      <alignment horizontal="left"/>
    </xf>
    <xf numFmtId="0" fontId="60" fillId="0" borderId="18" xfId="4" applyFont="1" applyBorder="1" applyAlignment="1"/>
    <xf numFmtId="0" fontId="45" fillId="0" borderId="0" xfId="4" applyFont="1" applyBorder="1"/>
    <xf numFmtId="0" fontId="45" fillId="0" borderId="18" xfId="4" applyFont="1" applyBorder="1"/>
    <xf numFmtId="0" fontId="61" fillId="0" borderId="0" xfId="4" applyFont="1"/>
    <xf numFmtId="0" fontId="58" fillId="0" borderId="20" xfId="4" applyFont="1" applyBorder="1" applyAlignment="1">
      <alignment horizontal="left"/>
    </xf>
    <xf numFmtId="0" fontId="59" fillId="0" borderId="18" xfId="4" applyFont="1" applyBorder="1"/>
    <xf numFmtId="0" fontId="53" fillId="0" borderId="0" xfId="4" applyFont="1" applyFill="1"/>
    <xf numFmtId="0" fontId="54" fillId="0" borderId="0" xfId="4" applyFont="1" applyFill="1"/>
    <xf numFmtId="0" fontId="44" fillId="0" borderId="0" xfId="4" applyFont="1"/>
    <xf numFmtId="0" fontId="62" fillId="0" borderId="0" xfId="4" applyFont="1"/>
    <xf numFmtId="0" fontId="62" fillId="0" borderId="0" xfId="4" applyFont="1" applyAlignment="1">
      <alignment horizontal="left"/>
    </xf>
    <xf numFmtId="0" fontId="62" fillId="0" borderId="0" xfId="4" applyFont="1" applyFill="1"/>
    <xf numFmtId="0" fontId="63" fillId="0" borderId="0" xfId="4" applyFont="1"/>
    <xf numFmtId="0" fontId="34" fillId="0" borderId="0" xfId="4" applyFont="1" applyAlignment="1">
      <alignment horizontal="left"/>
    </xf>
    <xf numFmtId="0" fontId="34" fillId="0" borderId="0" xfId="4" applyFont="1" applyFill="1"/>
    <xf numFmtId="0" fontId="64" fillId="0" borderId="0" xfId="4" applyFont="1"/>
    <xf numFmtId="0" fontId="65" fillId="0" borderId="0" xfId="4" applyFont="1"/>
    <xf numFmtId="0" fontId="42" fillId="0" borderId="0" xfId="4" applyFont="1" applyBorder="1" applyAlignment="1"/>
    <xf numFmtId="0" fontId="44" fillId="0" borderId="0" xfId="4" applyFont="1" applyFill="1" applyAlignment="1"/>
    <xf numFmtId="0" fontId="14" fillId="2" borderId="0" xfId="0" applyFont="1" applyFill="1" applyBorder="1" applyAlignment="1">
      <alignment horizontal="center"/>
    </xf>
    <xf numFmtId="0" fontId="14" fillId="0" borderId="0" xfId="0" applyFont="1" applyAlignment="1">
      <alignment horizontal="center"/>
    </xf>
    <xf numFmtId="0" fontId="12" fillId="2" borderId="6" xfId="0" applyFont="1" applyFill="1" applyBorder="1" applyAlignment="1">
      <alignment horizontal="center"/>
    </xf>
    <xf numFmtId="0" fontId="12" fillId="2" borderId="2" xfId="0" applyFont="1" applyFill="1" applyBorder="1" applyAlignment="1">
      <alignment horizontal="center"/>
    </xf>
    <xf numFmtId="0" fontId="12" fillId="2" borderId="14"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16" xfId="0" applyFont="1" applyFill="1" applyBorder="1" applyAlignment="1">
      <alignment horizontal="center"/>
    </xf>
    <xf numFmtId="0" fontId="41" fillId="0" borderId="0" xfId="5" applyFont="1" applyAlignment="1"/>
    <xf numFmtId="0" fontId="42" fillId="0" borderId="0" xfId="5" applyFont="1" applyBorder="1" applyAlignment="1"/>
    <xf numFmtId="0" fontId="44" fillId="0" borderId="0" xfId="5" applyFont="1"/>
    <xf numFmtId="0" fontId="45" fillId="0" borderId="0" xfId="5" applyFont="1" applyBorder="1" applyAlignment="1">
      <alignment horizontal="left"/>
    </xf>
    <xf numFmtId="0" fontId="50" fillId="0" borderId="0" xfId="5" applyFont="1" applyBorder="1" applyAlignment="1">
      <alignment horizontal="left"/>
    </xf>
    <xf numFmtId="0" fontId="49" fillId="0" borderId="0" xfId="5" applyFont="1" applyBorder="1" applyAlignment="1">
      <alignment horizontal="center"/>
    </xf>
    <xf numFmtId="0" fontId="66" fillId="0" borderId="0" xfId="5" applyFont="1" applyFill="1" applyAlignment="1"/>
    <xf numFmtId="0" fontId="67" fillId="0" borderId="0" xfId="5" applyFont="1"/>
    <xf numFmtId="0" fontId="47" fillId="0" borderId="0" xfId="5" applyFont="1" applyBorder="1" applyAlignment="1">
      <alignment horizontal="left"/>
    </xf>
    <xf numFmtId="0" fontId="58" fillId="0" borderId="0" xfId="5" applyFont="1"/>
    <xf numFmtId="0" fontId="43" fillId="0" borderId="0" xfId="5" applyFont="1" applyBorder="1"/>
    <xf numFmtId="0" fontId="49" fillId="0" borderId="18" xfId="5" applyFont="1" applyBorder="1" applyAlignment="1">
      <alignment horizontal="left"/>
    </xf>
    <xf numFmtId="0" fontId="49" fillId="0" borderId="0" xfId="5" applyFont="1" applyBorder="1" applyAlignment="1">
      <alignment horizontal="left"/>
    </xf>
    <xf numFmtId="0" fontId="69" fillId="0" borderId="0" xfId="5" applyFont="1" applyBorder="1" applyAlignment="1">
      <alignment horizontal="left"/>
    </xf>
    <xf numFmtId="0" fontId="68" fillId="0" borderId="0" xfId="5" applyFont="1" applyBorder="1" applyAlignment="1">
      <alignment horizontal="left"/>
    </xf>
    <xf numFmtId="0" fontId="45" fillId="0" borderId="0" xfId="5" applyFont="1" applyBorder="1"/>
    <xf numFmtId="0" fontId="51" fillId="0" borderId="0" xfId="5" applyFont="1" applyBorder="1" applyAlignment="1">
      <alignment horizontal="left"/>
    </xf>
    <xf numFmtId="0" fontId="52" fillId="0" borderId="0" xfId="5" applyFont="1" applyBorder="1" applyAlignment="1">
      <alignment horizontal="center"/>
    </xf>
    <xf numFmtId="0" fontId="46" fillId="0" borderId="0" xfId="5" applyFont="1" applyBorder="1" applyAlignment="1">
      <alignment horizontal="center"/>
    </xf>
    <xf numFmtId="0" fontId="41" fillId="0" borderId="0" xfId="5" applyFont="1" applyBorder="1" applyAlignment="1">
      <alignment horizontal="center"/>
    </xf>
    <xf numFmtId="0" fontId="45" fillId="0" borderId="0" xfId="5" applyFont="1" applyBorder="1" applyAlignment="1">
      <alignment horizontal="center" wrapText="1"/>
    </xf>
    <xf numFmtId="0" fontId="54" fillId="0" borderId="0" xfId="5" applyFont="1"/>
    <xf numFmtId="0" fontId="70" fillId="0" borderId="21" xfId="5" applyFont="1" applyBorder="1" applyAlignment="1">
      <alignment horizontal="center"/>
    </xf>
    <xf numFmtId="0" fontId="70" fillId="0" borderId="22" xfId="5" applyFont="1" applyBorder="1" applyAlignment="1">
      <alignment horizontal="center"/>
    </xf>
    <xf numFmtId="0" fontId="70" fillId="0" borderId="23" xfId="5" applyFont="1" applyBorder="1" applyAlignment="1">
      <alignment horizontal="center"/>
    </xf>
    <xf numFmtId="0" fontId="58" fillId="0" borderId="0" xfId="5" applyFont="1" applyBorder="1"/>
    <xf numFmtId="0" fontId="45" fillId="0" borderId="0" xfId="5" applyFont="1" applyAlignment="1">
      <alignment horizontal="center"/>
    </xf>
    <xf numFmtId="0" fontId="45" fillId="0" borderId="0" xfId="5" applyFont="1" applyBorder="1" applyAlignment="1">
      <alignment horizontal="center"/>
    </xf>
    <xf numFmtId="0" fontId="56" fillId="0" borderId="0" xfId="5" applyFont="1" applyAlignment="1">
      <alignment horizontal="center"/>
    </xf>
    <xf numFmtId="0" fontId="71" fillId="0" borderId="0" xfId="5" applyFont="1" applyAlignment="1">
      <alignment horizontal="center"/>
    </xf>
    <xf numFmtId="0" fontId="37" fillId="0" borderId="0" xfId="5" applyFont="1" applyAlignment="1">
      <alignment horizontal="center"/>
    </xf>
    <xf numFmtId="0" fontId="72" fillId="0" borderId="0" xfId="5" applyFont="1" applyAlignment="1">
      <alignment horizontal="center"/>
    </xf>
    <xf numFmtId="0" fontId="57" fillId="0" borderId="19" xfId="5" applyFont="1" applyBorder="1" applyAlignment="1">
      <alignment horizontal="right" vertical="center"/>
    </xf>
    <xf numFmtId="0" fontId="58" fillId="0" borderId="19" xfId="0" applyFont="1" applyFill="1" applyBorder="1" applyAlignment="1" applyProtection="1"/>
    <xf numFmtId="0" fontId="58" fillId="0" borderId="19" xfId="0" applyFont="1" applyFill="1" applyBorder="1" applyAlignment="1" applyProtection="1">
      <alignment horizontal="center"/>
    </xf>
    <xf numFmtId="0" fontId="73" fillId="6" borderId="19" xfId="5" applyFont="1" applyFill="1" applyBorder="1" applyAlignment="1">
      <alignment vertical="center"/>
    </xf>
    <xf numFmtId="49" fontId="46" fillId="0" borderId="19" xfId="5" applyNumberFormat="1" applyFont="1" applyBorder="1" applyAlignment="1">
      <alignment horizontal="center" vertical="center"/>
    </xf>
    <xf numFmtId="0" fontId="49" fillId="0" borderId="19" xfId="5" applyFont="1" applyBorder="1" applyAlignment="1">
      <alignment horizontal="center" vertical="center"/>
    </xf>
    <xf numFmtId="0" fontId="74" fillId="0" borderId="0" xfId="5" applyFont="1" applyFill="1" applyAlignment="1"/>
    <xf numFmtId="0" fontId="37" fillId="0" borderId="19" xfId="5" applyFont="1" applyBorder="1"/>
    <xf numFmtId="0" fontId="58" fillId="6" borderId="19" xfId="5" applyFont="1" applyFill="1" applyBorder="1" applyAlignment="1">
      <alignment horizontal="center" vertical="center"/>
    </xf>
    <xf numFmtId="0" fontId="37" fillId="0" borderId="19" xfId="5" applyFont="1" applyBorder="1" applyAlignment="1">
      <alignment horizontal="center"/>
    </xf>
    <xf numFmtId="0" fontId="37" fillId="0" borderId="19" xfId="5" applyFont="1" applyFill="1" applyBorder="1" applyAlignment="1">
      <alignment horizontal="center"/>
    </xf>
    <xf numFmtId="0" fontId="71" fillId="0" borderId="19" xfId="5" applyFont="1" applyFill="1" applyBorder="1" applyAlignment="1">
      <alignment horizontal="center"/>
    </xf>
    <xf numFmtId="0" fontId="57" fillId="0" borderId="19" xfId="5" applyFont="1" applyBorder="1" applyAlignment="1">
      <alignment horizontal="center" vertical="center"/>
    </xf>
    <xf numFmtId="0" fontId="53" fillId="0" borderId="0" xfId="5" applyFont="1"/>
    <xf numFmtId="0" fontId="41" fillId="0" borderId="0" xfId="5" applyFont="1" applyBorder="1"/>
    <xf numFmtId="0" fontId="41" fillId="0" borderId="0" xfId="5" applyFont="1" applyBorder="1"/>
    <xf numFmtId="0" fontId="59" fillId="0" borderId="0" xfId="5" applyFont="1" applyBorder="1" applyAlignment="1">
      <alignment horizontal="right"/>
    </xf>
    <xf numFmtId="0" fontId="58" fillId="0" borderId="18" xfId="5" applyFont="1" applyBorder="1" applyAlignment="1"/>
    <xf numFmtId="0" fontId="45" fillId="0" borderId="0" xfId="5" applyFont="1" applyBorder="1" applyAlignment="1">
      <alignment horizontal="centerContinuous"/>
    </xf>
    <xf numFmtId="0" fontId="45" fillId="0" borderId="18" xfId="5" applyFont="1" applyBorder="1" applyAlignment="1">
      <alignment horizontal="center"/>
    </xf>
    <xf numFmtId="0" fontId="45" fillId="0" borderId="0" xfId="5" applyFont="1"/>
    <xf numFmtId="0" fontId="41" fillId="0" borderId="0" xfId="5" applyFont="1"/>
    <xf numFmtId="0" fontId="58" fillId="0" borderId="20" xfId="5" applyFont="1" applyBorder="1"/>
    <xf numFmtId="0" fontId="59" fillId="0" borderId="18" xfId="5" applyFont="1" applyBorder="1" applyAlignment="1">
      <alignment horizontal="center"/>
    </xf>
    <xf numFmtId="0" fontId="53" fillId="0" borderId="0" xfId="5" applyFont="1" applyFill="1"/>
    <xf numFmtId="0" fontId="63" fillId="0" borderId="0" xfId="5" applyFont="1" applyFill="1"/>
    <xf numFmtId="0" fontId="26" fillId="0" borderId="0" xfId="5" applyFont="1" applyFill="1"/>
    <xf numFmtId="0" fontId="34" fillId="0" borderId="0" xfId="5" applyFont="1" applyFill="1"/>
    <xf numFmtId="0" fontId="75" fillId="0" borderId="0" xfId="5" applyFont="1" applyFill="1"/>
    <xf numFmtId="0" fontId="44" fillId="0" borderId="0" xfId="5" applyFont="1"/>
    <xf numFmtId="0" fontId="62" fillId="0" borderId="0" xfId="5" applyFont="1"/>
    <xf numFmtId="0" fontId="76" fillId="0" borderId="0" xfId="5" applyFont="1" applyFill="1"/>
    <xf numFmtId="0" fontId="63" fillId="0" borderId="0" xfId="5" applyFont="1"/>
    <xf numFmtId="0" fontId="26" fillId="0" borderId="0" xfId="5" applyFont="1"/>
    <xf numFmtId="0" fontId="77" fillId="0" borderId="0" xfId="5" applyFont="1" applyFill="1"/>
    <xf numFmtId="0" fontId="64" fillId="0" borderId="0" xfId="5" applyFont="1"/>
    <xf numFmtId="0" fontId="65" fillId="0" borderId="0" xfId="5" applyFont="1"/>
    <xf numFmtId="0" fontId="45" fillId="0" borderId="0" xfId="5" applyFont="1" applyBorder="1" applyAlignment="1">
      <alignment horizontal="left"/>
    </xf>
    <xf numFmtId="0" fontId="2" fillId="2" borderId="0" xfId="2" applyFont="1" applyFill="1"/>
    <xf numFmtId="0" fontId="27" fillId="2" borderId="0" xfId="3" applyFont="1" applyFill="1" applyAlignment="1">
      <alignment horizontal="center"/>
    </xf>
    <xf numFmtId="0" fontId="27" fillId="2" borderId="0" xfId="3" applyFont="1" applyFill="1" applyAlignment="1">
      <alignment horizontal="center" vertical="center"/>
    </xf>
    <xf numFmtId="0" fontId="27" fillId="2" borderId="0" xfId="3" applyFont="1" applyFill="1"/>
    <xf numFmtId="49" fontId="32" fillId="2" borderId="0" xfId="0" applyNumberFormat="1" applyFont="1" applyFill="1" applyAlignment="1">
      <alignment horizontal="center" vertical="top"/>
    </xf>
    <xf numFmtId="49" fontId="78" fillId="2" borderId="0" xfId="0" applyNumberFormat="1" applyFont="1" applyFill="1" applyAlignment="1">
      <alignment vertical="top"/>
    </xf>
    <xf numFmtId="49" fontId="30" fillId="2" borderId="0" xfId="0" applyNumberFormat="1" applyFont="1" applyFill="1" applyAlignment="1">
      <alignment vertical="top"/>
    </xf>
    <xf numFmtId="49" fontId="30" fillId="2" borderId="0" xfId="0" applyNumberFormat="1" applyFont="1" applyFill="1" applyAlignment="1">
      <alignment horizontal="center"/>
    </xf>
    <xf numFmtId="49" fontId="79" fillId="2" borderId="0" xfId="0" applyNumberFormat="1" applyFont="1" applyFill="1" applyAlignment="1">
      <alignment horizontal="center" vertical="top"/>
    </xf>
    <xf numFmtId="49" fontId="79" fillId="2" borderId="0" xfId="0" applyNumberFormat="1" applyFont="1" applyFill="1" applyAlignment="1">
      <alignment vertical="top"/>
    </xf>
    <xf numFmtId="0" fontId="2" fillId="0" borderId="0" xfId="2" applyFont="1"/>
    <xf numFmtId="49" fontId="78" fillId="2" borderId="0" xfId="0" applyNumberFormat="1" applyFont="1" applyFill="1"/>
    <xf numFmtId="49" fontId="79" fillId="2" borderId="0" xfId="0" applyNumberFormat="1" applyFont="1" applyFill="1" applyAlignment="1">
      <alignment horizontal="center"/>
    </xf>
    <xf numFmtId="49" fontId="79" fillId="2" borderId="0" xfId="0" applyNumberFormat="1" applyFont="1" applyFill="1"/>
    <xf numFmtId="49" fontId="30" fillId="3" borderId="0" xfId="0" applyNumberFormat="1" applyFont="1" applyFill="1" applyAlignment="1">
      <alignment vertical="center"/>
    </xf>
    <xf numFmtId="49" fontId="30" fillId="3" borderId="0" xfId="0" applyNumberFormat="1" applyFont="1" applyFill="1" applyAlignment="1">
      <alignment horizontal="left" vertical="center"/>
    </xf>
    <xf numFmtId="49" fontId="30" fillId="3" borderId="0" xfId="0" applyNumberFormat="1" applyFont="1" applyFill="1" applyAlignment="1">
      <alignment horizontal="center" vertical="center"/>
    </xf>
    <xf numFmtId="49" fontId="80" fillId="3" borderId="0" xfId="0" applyNumberFormat="1" applyFont="1" applyFill="1" applyAlignment="1">
      <alignment horizontal="center" vertical="center"/>
    </xf>
    <xf numFmtId="49" fontId="30" fillId="3" borderId="0" xfId="0" applyNumberFormat="1" applyFont="1" applyFill="1" applyAlignment="1">
      <alignment horizontal="right" vertical="center"/>
    </xf>
    <xf numFmtId="14" fontId="81" fillId="2" borderId="1" xfId="0" applyNumberFormat="1" applyFont="1" applyFill="1" applyBorder="1" applyAlignment="1">
      <alignment horizontal="left" vertical="center"/>
    </xf>
    <xf numFmtId="49" fontId="78" fillId="2" borderId="1" xfId="0" applyNumberFormat="1" applyFont="1" applyFill="1" applyBorder="1" applyAlignment="1">
      <alignment horizontal="left" vertical="center"/>
    </xf>
    <xf numFmtId="49" fontId="78" fillId="2" borderId="1" xfId="1" applyNumberFormat="1" applyFont="1" applyFill="1" applyBorder="1" applyAlignment="1" applyProtection="1">
      <alignment horizontal="center" vertical="center"/>
      <protection locked="0"/>
    </xf>
    <xf numFmtId="0" fontId="81" fillId="2" borderId="1" xfId="0" applyFont="1" applyFill="1" applyBorder="1" applyAlignment="1">
      <alignment horizontal="left" vertical="center"/>
    </xf>
    <xf numFmtId="49" fontId="79" fillId="2" borderId="1" xfId="0" applyNumberFormat="1" applyFont="1" applyFill="1" applyBorder="1" applyAlignment="1">
      <alignment horizontal="center" vertical="center"/>
    </xf>
    <xf numFmtId="1" fontId="78" fillId="2" borderId="1" xfId="0" applyNumberFormat="1" applyFont="1" applyFill="1" applyBorder="1" applyAlignment="1">
      <alignment horizontal="center" vertical="center"/>
    </xf>
    <xf numFmtId="49" fontId="78" fillId="2" borderId="1" xfId="0" applyNumberFormat="1" applyFont="1" applyFill="1" applyBorder="1" applyAlignment="1">
      <alignment horizontal="right" vertical="center"/>
    </xf>
    <xf numFmtId="49" fontId="27" fillId="2" borderId="0" xfId="3" applyNumberFormat="1" applyFont="1" applyFill="1" applyAlignment="1">
      <alignment horizontal="center" vertical="center"/>
    </xf>
    <xf numFmtId="49" fontId="78" fillId="2" borderId="0" xfId="0" applyNumberFormat="1" applyFont="1" applyFill="1" applyAlignment="1">
      <alignment horizontal="center" vertical="center"/>
    </xf>
    <xf numFmtId="49" fontId="78" fillId="2" borderId="0" xfId="0" applyNumberFormat="1" applyFont="1" applyFill="1" applyAlignment="1">
      <alignment horizontal="left" vertical="center"/>
    </xf>
    <xf numFmtId="49" fontId="78" fillId="2" borderId="13" xfId="0" applyNumberFormat="1" applyFont="1" applyFill="1" applyBorder="1" applyAlignment="1">
      <alignment horizontal="center" vertical="center"/>
    </xf>
    <xf numFmtId="49" fontId="78" fillId="2" borderId="13" xfId="0" applyNumberFormat="1" applyFont="1" applyFill="1" applyBorder="1" applyAlignment="1">
      <alignment vertical="center"/>
    </xf>
    <xf numFmtId="0" fontId="2" fillId="2" borderId="0" xfId="3" applyFont="1" applyFill="1"/>
    <xf numFmtId="0" fontId="2" fillId="2" borderId="0" xfId="3" applyFont="1" applyFill="1" applyAlignment="1">
      <alignment horizontal="center"/>
    </xf>
    <xf numFmtId="0" fontId="31" fillId="2" borderId="2" xfId="3" applyFont="1" applyFill="1" applyBorder="1" applyAlignment="1">
      <alignment horizontal="left"/>
    </xf>
    <xf numFmtId="0" fontId="2" fillId="2" borderId="2" xfId="2" applyFont="1" applyFill="1" applyBorder="1" applyAlignment="1">
      <alignment vertical="center" wrapText="1"/>
    </xf>
    <xf numFmtId="49" fontId="27" fillId="2" borderId="0" xfId="3" applyNumberFormat="1" applyFont="1" applyFill="1" applyAlignment="1">
      <alignment horizontal="center"/>
    </xf>
    <xf numFmtId="49" fontId="2" fillId="2" borderId="0" xfId="3" applyNumberFormat="1" applyFont="1" applyFill="1" applyAlignment="1">
      <alignment horizontal="center"/>
    </xf>
    <xf numFmtId="49" fontId="2" fillId="2" borderId="2" xfId="3" applyNumberFormat="1" applyFont="1" applyFill="1" applyBorder="1" applyAlignment="1">
      <alignment horizontal="center"/>
    </xf>
    <xf numFmtId="49" fontId="31" fillId="2" borderId="14" xfId="3" applyNumberFormat="1" applyFont="1" applyFill="1" applyBorder="1"/>
    <xf numFmtId="49" fontId="2" fillId="2" borderId="0" xfId="3" applyNumberFormat="1" applyFont="1" applyFill="1"/>
    <xf numFmtId="0" fontId="2" fillId="2" borderId="0" xfId="2" applyFont="1" applyFill="1" applyAlignment="1">
      <alignment horizontal="center"/>
    </xf>
    <xf numFmtId="49" fontId="2" fillId="2" borderId="7" xfId="3" applyNumberFormat="1" applyFont="1" applyFill="1" applyBorder="1" applyAlignment="1">
      <alignment horizontal="center"/>
    </xf>
    <xf numFmtId="49" fontId="31" fillId="2" borderId="6" xfId="3" applyNumberFormat="1" applyFont="1" applyFill="1" applyBorder="1"/>
    <xf numFmtId="0" fontId="2" fillId="2" borderId="2" xfId="2" applyFont="1" applyFill="1" applyBorder="1"/>
    <xf numFmtId="49" fontId="27" fillId="2" borderId="5" xfId="3" applyNumberFormat="1" applyFont="1" applyFill="1" applyBorder="1" applyAlignment="1">
      <alignment horizontal="center"/>
    </xf>
    <xf numFmtId="0" fontId="2" fillId="2" borderId="2" xfId="2" applyFont="1" applyFill="1" applyBorder="1" applyAlignment="1">
      <alignment horizontal="center"/>
    </xf>
    <xf numFmtId="49" fontId="2" fillId="2" borderId="5" xfId="3" applyNumberFormat="1" applyFont="1" applyFill="1" applyBorder="1" applyAlignment="1">
      <alignment horizontal="center"/>
    </xf>
    <xf numFmtId="49" fontId="31" fillId="2" borderId="0" xfId="3" applyNumberFormat="1" applyFont="1" applyFill="1"/>
    <xf numFmtId="49" fontId="27" fillId="2" borderId="0" xfId="3" applyNumberFormat="1" applyFont="1" applyFill="1"/>
    <xf numFmtId="49" fontId="27" fillId="2" borderId="7" xfId="3" applyNumberFormat="1" applyFont="1" applyFill="1" applyBorder="1" applyAlignment="1">
      <alignment horizontal="center"/>
    </xf>
    <xf numFmtId="49" fontId="2" fillId="2" borderId="3" xfId="3" applyNumberFormat="1" applyFont="1" applyFill="1" applyBorder="1" applyAlignment="1">
      <alignment horizontal="center"/>
    </xf>
    <xf numFmtId="49" fontId="31" fillId="2" borderId="2" xfId="3" applyNumberFormat="1" applyFont="1" applyFill="1" applyBorder="1"/>
    <xf numFmtId="49" fontId="2" fillId="2" borderId="15" xfId="3" applyNumberFormat="1" applyFont="1" applyFill="1" applyBorder="1" applyAlignment="1">
      <alignment horizontal="center"/>
    </xf>
    <xf numFmtId="0" fontId="2" fillId="2" borderId="2" xfId="2" applyFont="1" applyFill="1" applyBorder="1" applyAlignment="1">
      <alignment horizontal="center" vertical="center" wrapText="1"/>
    </xf>
    <xf numFmtId="0" fontId="15" fillId="7" borderId="8" xfId="2" applyFont="1" applyFill="1" applyBorder="1" applyAlignment="1">
      <alignment horizontal="center" vertical="center" wrapText="1"/>
    </xf>
    <xf numFmtId="0" fontId="15" fillId="7" borderId="9" xfId="2" applyFont="1" applyFill="1" applyBorder="1" applyAlignment="1">
      <alignment horizontal="center" vertical="center" wrapText="1"/>
    </xf>
    <xf numFmtId="49" fontId="27" fillId="2" borderId="0" xfId="3" applyNumberFormat="1" applyFont="1" applyFill="1" applyBorder="1" applyAlignment="1">
      <alignment horizontal="center"/>
    </xf>
    <xf numFmtId="0" fontId="15" fillId="7" borderId="10" xfId="2" applyFont="1" applyFill="1" applyBorder="1" applyAlignment="1">
      <alignment horizontal="center" vertical="center" wrapText="1"/>
    </xf>
    <xf numFmtId="0" fontId="15" fillId="7" borderId="11" xfId="2" applyFont="1" applyFill="1" applyBorder="1" applyAlignment="1">
      <alignment horizontal="center" vertical="center" wrapText="1"/>
    </xf>
    <xf numFmtId="49" fontId="27" fillId="2" borderId="13" xfId="3" applyNumberFormat="1" applyFont="1" applyFill="1" applyBorder="1" applyAlignment="1">
      <alignment horizontal="center"/>
    </xf>
    <xf numFmtId="49" fontId="27" fillId="2" borderId="0" xfId="3" applyNumberFormat="1" applyFont="1" applyFill="1" applyBorder="1"/>
    <xf numFmtId="0" fontId="2" fillId="0" borderId="0" xfId="2" applyFont="1" applyBorder="1"/>
    <xf numFmtId="49" fontId="66" fillId="2" borderId="0" xfId="3" applyNumberFormat="1" applyFont="1" applyFill="1"/>
    <xf numFmtId="49" fontId="66" fillId="2" borderId="0" xfId="3" applyNumberFormat="1" applyFont="1" applyFill="1" applyAlignment="1">
      <alignment horizontal="center"/>
    </xf>
    <xf numFmtId="49" fontId="28" fillId="2" borderId="0" xfId="3" applyNumberFormat="1" applyFont="1" applyFill="1" applyAlignment="1">
      <alignment horizontal="center" vertical="center"/>
    </xf>
    <xf numFmtId="0" fontId="27" fillId="2" borderId="0" xfId="2" applyFont="1" applyFill="1" applyAlignment="1">
      <alignment wrapText="1"/>
    </xf>
    <xf numFmtId="0" fontId="2" fillId="2" borderId="0" xfId="2" applyFont="1" applyFill="1" applyAlignment="1">
      <alignment horizontal="center" vertical="center" wrapText="1"/>
    </xf>
    <xf numFmtId="49" fontId="27" fillId="2" borderId="0" xfId="3" applyNumberFormat="1" applyFont="1" applyFill="1" applyAlignment="1">
      <alignment horizontal="left"/>
    </xf>
    <xf numFmtId="0" fontId="2" fillId="2" borderId="0" xfId="2" applyFont="1" applyFill="1" applyAlignment="1">
      <alignment vertical="center" wrapText="1"/>
    </xf>
    <xf numFmtId="0" fontId="27" fillId="2" borderId="0" xfId="2" applyFont="1" applyFill="1" applyAlignment="1">
      <alignment horizontal="center" vertical="center" wrapText="1"/>
    </xf>
    <xf numFmtId="0" fontId="27" fillId="2" borderId="0" xfId="2" applyFont="1" applyFill="1" applyAlignment="1">
      <alignment vertical="center" wrapText="1"/>
    </xf>
    <xf numFmtId="49" fontId="31" fillId="2" borderId="0" xfId="3" applyNumberFormat="1" applyFont="1" applyFill="1" applyAlignment="1">
      <alignment horizontal="center" vertical="center"/>
    </xf>
    <xf numFmtId="49" fontId="82" fillId="2" borderId="0" xfId="3" applyNumberFormat="1" applyFont="1" applyFill="1" applyAlignment="1">
      <alignment horizontal="center" vertical="center"/>
    </xf>
    <xf numFmtId="0" fontId="66" fillId="2" borderId="0" xfId="3" applyFont="1" applyFill="1"/>
    <xf numFmtId="0" fontId="66" fillId="2" borderId="0" xfId="3" applyFont="1" applyFill="1" applyAlignment="1">
      <alignment horizontal="center"/>
    </xf>
    <xf numFmtId="0" fontId="2" fillId="0" borderId="0" xfId="2" applyFont="1" applyAlignment="1">
      <alignment horizontal="center"/>
    </xf>
    <xf numFmtId="49" fontId="2" fillId="2" borderId="7" xfId="3" applyNumberFormat="1" applyFont="1" applyFill="1" applyBorder="1"/>
    <xf numFmtId="49" fontId="2" fillId="2" borderId="12" xfId="3" applyNumberFormat="1" applyFont="1" applyFill="1" applyBorder="1" applyAlignment="1">
      <alignment horizontal="center"/>
    </xf>
    <xf numFmtId="49" fontId="2" fillId="2" borderId="14" xfId="3" applyNumberFormat="1"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10" xfId="0" applyFont="1" applyFill="1" applyBorder="1" applyAlignment="1">
      <alignment horizontal="center"/>
    </xf>
    <xf numFmtId="0" fontId="13" fillId="4" borderId="11" xfId="0" applyFont="1" applyFill="1" applyBorder="1" applyAlignment="1">
      <alignment horizontal="center"/>
    </xf>
    <xf numFmtId="0" fontId="8" fillId="2" borderId="0" xfId="0" applyFont="1" applyFill="1" applyAlignment="1">
      <alignment vertical="center"/>
    </xf>
    <xf numFmtId="49" fontId="78" fillId="2" borderId="0" xfId="0" applyNumberFormat="1" applyFont="1" applyFill="1" applyAlignment="1">
      <alignment horizontal="center"/>
    </xf>
    <xf numFmtId="14" fontId="81" fillId="2" borderId="1" xfId="0" applyNumberFormat="1" applyFont="1" applyFill="1" applyBorder="1" applyAlignment="1">
      <alignment horizontal="center" vertical="center"/>
    </xf>
    <xf numFmtId="49" fontId="78" fillId="2" borderId="1" xfId="0" applyNumberFormat="1" applyFont="1" applyFill="1" applyBorder="1" applyAlignment="1">
      <alignment horizontal="center" vertical="center"/>
    </xf>
    <xf numFmtId="0" fontId="28" fillId="2" borderId="0" xfId="2" applyFont="1" applyFill="1" applyAlignment="1">
      <alignment horizontal="center" vertical="center" wrapText="1"/>
    </xf>
    <xf numFmtId="0" fontId="2" fillId="2" borderId="5" xfId="2" applyFont="1" applyFill="1" applyBorder="1" applyAlignment="1">
      <alignment horizontal="center"/>
    </xf>
    <xf numFmtId="0" fontId="2" fillId="2" borderId="0" xfId="2" applyFont="1" applyFill="1" applyBorder="1"/>
    <xf numFmtId="0" fontId="27" fillId="2" borderId="0" xfId="2" applyFont="1" applyFill="1" applyAlignment="1">
      <alignment horizontal="center" wrapText="1"/>
    </xf>
    <xf numFmtId="49" fontId="31" fillId="2" borderId="0" xfId="3" applyNumberFormat="1" applyFont="1" applyFill="1" applyAlignment="1">
      <alignment horizontal="center"/>
    </xf>
    <xf numFmtId="49" fontId="2" fillId="2" borderId="0" xfId="3" applyNumberFormat="1" applyFont="1" applyFill="1" applyBorder="1" applyAlignment="1">
      <alignment horizontal="center"/>
    </xf>
    <xf numFmtId="0" fontId="2" fillId="2" borderId="2" xfId="2" applyFont="1" applyFill="1" applyBorder="1" applyAlignment="1">
      <alignment horizontal="center"/>
    </xf>
    <xf numFmtId="0" fontId="2" fillId="2" borderId="4" xfId="2" applyFont="1" applyFill="1" applyBorder="1" applyAlignment="1">
      <alignment horizontal="center"/>
    </xf>
    <xf numFmtId="0" fontId="2" fillId="2" borderId="6" xfId="2" applyFont="1" applyFill="1" applyBorder="1" applyAlignment="1">
      <alignment horizontal="center" vertical="center" wrapText="1"/>
    </xf>
    <xf numFmtId="0" fontId="2" fillId="2" borderId="2" xfId="2" applyFont="1" applyFill="1" applyBorder="1" applyAlignment="1">
      <alignment horizontal="center" vertical="center" wrapText="1"/>
    </xf>
    <xf numFmtId="49" fontId="2" fillId="2" borderId="16" xfId="3" applyNumberFormat="1" applyFont="1" applyFill="1" applyBorder="1" applyAlignment="1">
      <alignment horizontal="center"/>
    </xf>
    <xf numFmtId="49" fontId="2" fillId="2" borderId="3" xfId="3" applyNumberFormat="1" applyFont="1" applyFill="1" applyBorder="1" applyAlignment="1">
      <alignment horizontal="center"/>
    </xf>
    <xf numFmtId="49" fontId="2" fillId="2" borderId="14" xfId="3" applyNumberFormat="1" applyFont="1" applyFill="1" applyBorder="1" applyAlignment="1">
      <alignment horizontal="center"/>
    </xf>
    <xf numFmtId="49" fontId="2" fillId="2" borderId="14" xfId="3" applyNumberFormat="1" applyFont="1" applyFill="1" applyBorder="1"/>
    <xf numFmtId="49" fontId="2" fillId="2" borderId="16" xfId="3" applyNumberFormat="1" applyFont="1" applyFill="1" applyBorder="1" applyAlignment="1">
      <alignment horizontal="center"/>
    </xf>
    <xf numFmtId="49" fontId="31" fillId="2" borderId="5" xfId="3" applyNumberFormat="1" applyFont="1" applyFill="1" applyBorder="1"/>
    <xf numFmtId="0" fontId="2" fillId="2" borderId="6" xfId="2" applyFont="1" applyFill="1" applyBorder="1" applyAlignment="1">
      <alignment horizontal="center" vertical="center" wrapText="1"/>
    </xf>
    <xf numFmtId="49" fontId="31" fillId="2" borderId="16" xfId="3" applyNumberFormat="1" applyFont="1" applyFill="1" applyBorder="1"/>
    <xf numFmtId="0" fontId="2" fillId="2" borderId="4"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31" fillId="4" borderId="8" xfId="2" applyFont="1" applyFill="1" applyBorder="1" applyAlignment="1">
      <alignment horizontal="center" vertical="center" wrapText="1"/>
    </xf>
    <xf numFmtId="0" fontId="31" fillId="4" borderId="9" xfId="2" applyFont="1" applyFill="1" applyBorder="1" applyAlignment="1">
      <alignment horizontal="center" vertical="center" wrapText="1"/>
    </xf>
    <xf numFmtId="49" fontId="36" fillId="2" borderId="0" xfId="3" applyNumberFormat="1" applyFont="1" applyFill="1"/>
    <xf numFmtId="49" fontId="36" fillId="2" borderId="0" xfId="3" applyNumberFormat="1" applyFont="1" applyFill="1" applyAlignment="1">
      <alignment horizontal="center"/>
    </xf>
    <xf numFmtId="0" fontId="31" fillId="4" borderId="10" xfId="2" applyFont="1" applyFill="1" applyBorder="1" applyAlignment="1">
      <alignment horizontal="center" vertical="center" wrapText="1"/>
    </xf>
    <xf numFmtId="0" fontId="31" fillId="4" borderId="11" xfId="2" applyFont="1" applyFill="1" applyBorder="1" applyAlignment="1">
      <alignment horizontal="center" vertical="center" wrapText="1"/>
    </xf>
    <xf numFmtId="0" fontId="2" fillId="2" borderId="2" xfId="2" applyFont="1" applyFill="1" applyBorder="1" applyAlignment="1">
      <alignment horizontal="left" vertical="center" wrapText="1"/>
    </xf>
    <xf numFmtId="0" fontId="2" fillId="2" borderId="5"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2" xfId="2" applyFont="1" applyFill="1" applyBorder="1" applyAlignment="1">
      <alignment wrapText="1"/>
    </xf>
    <xf numFmtId="0" fontId="2" fillId="2" borderId="0" xfId="2" applyFont="1" applyFill="1" applyAlignment="1"/>
    <xf numFmtId="49" fontId="32" fillId="2" borderId="0" xfId="0" applyNumberFormat="1" applyFont="1" applyFill="1" applyAlignment="1">
      <alignment horizontal="center"/>
    </xf>
    <xf numFmtId="49" fontId="78" fillId="2" borderId="0" xfId="0" applyNumberFormat="1" applyFont="1" applyFill="1" applyAlignment="1"/>
    <xf numFmtId="49" fontId="30" fillId="2" borderId="0" xfId="0" applyNumberFormat="1" applyFont="1" applyFill="1" applyAlignment="1"/>
    <xf numFmtId="49" fontId="79" fillId="2" borderId="0" xfId="0" applyNumberFormat="1" applyFont="1" applyFill="1" applyAlignment="1"/>
    <xf numFmtId="0" fontId="2" fillId="0" borderId="0" xfId="2" applyFont="1" applyAlignment="1"/>
    <xf numFmtId="49" fontId="30" fillId="3" borderId="0" xfId="0" applyNumberFormat="1" applyFont="1" applyFill="1" applyAlignment="1"/>
    <xf numFmtId="49" fontId="30" fillId="3" borderId="0" xfId="0" applyNumberFormat="1" applyFont="1" applyFill="1" applyAlignment="1">
      <alignment horizontal="center"/>
    </xf>
    <xf numFmtId="49" fontId="30" fillId="3" borderId="0" xfId="0" applyNumberFormat="1" applyFont="1" applyFill="1" applyAlignment="1">
      <alignment horizontal="left"/>
    </xf>
    <xf numFmtId="49" fontId="80" fillId="3" borderId="0" xfId="0" applyNumberFormat="1" applyFont="1" applyFill="1" applyAlignment="1">
      <alignment horizontal="center"/>
    </xf>
    <xf numFmtId="49" fontId="30" fillId="3" borderId="0" xfId="0" applyNumberFormat="1" applyFont="1" applyFill="1" applyAlignment="1">
      <alignment horizontal="right"/>
    </xf>
    <xf numFmtId="14" fontId="81" fillId="2" borderId="1" xfId="0" applyNumberFormat="1" applyFont="1" applyFill="1" applyBorder="1" applyAlignment="1">
      <alignment horizontal="left"/>
    </xf>
    <xf numFmtId="14" fontId="81" fillId="2" borderId="1" xfId="0" applyNumberFormat="1" applyFont="1" applyFill="1" applyBorder="1" applyAlignment="1">
      <alignment horizontal="center"/>
    </xf>
    <xf numFmtId="49" fontId="78" fillId="2" borderId="1" xfId="0" applyNumberFormat="1" applyFont="1" applyFill="1" applyBorder="1" applyAlignment="1">
      <alignment horizontal="center"/>
    </xf>
    <xf numFmtId="49" fontId="78" fillId="2" borderId="1" xfId="0" applyNumberFormat="1" applyFont="1" applyFill="1" applyBorder="1" applyAlignment="1">
      <alignment horizontal="left"/>
    </xf>
    <xf numFmtId="49" fontId="78" fillId="2" borderId="1" xfId="1" applyNumberFormat="1" applyFont="1" applyFill="1" applyBorder="1" applyAlignment="1" applyProtection="1">
      <alignment horizontal="center"/>
      <protection locked="0"/>
    </xf>
    <xf numFmtId="0" fontId="81" fillId="2" borderId="1" xfId="0" applyFont="1" applyFill="1" applyBorder="1" applyAlignment="1">
      <alignment horizontal="left"/>
    </xf>
    <xf numFmtId="49" fontId="79" fillId="2" borderId="1" xfId="0" applyNumberFormat="1" applyFont="1" applyFill="1" applyBorder="1" applyAlignment="1">
      <alignment horizontal="center"/>
    </xf>
    <xf numFmtId="1" fontId="78" fillId="2" borderId="1" xfId="0" applyNumberFormat="1" applyFont="1" applyFill="1" applyBorder="1" applyAlignment="1">
      <alignment horizontal="center"/>
    </xf>
    <xf numFmtId="49" fontId="78" fillId="2" borderId="1" xfId="0" applyNumberFormat="1" applyFont="1" applyFill="1" applyBorder="1" applyAlignment="1">
      <alignment horizontal="right"/>
    </xf>
    <xf numFmtId="49" fontId="78" fillId="2" borderId="0" xfId="0" applyNumberFormat="1" applyFont="1" applyFill="1" applyAlignment="1">
      <alignment horizontal="left"/>
    </xf>
    <xf numFmtId="49" fontId="78" fillId="2" borderId="13" xfId="0" applyNumberFormat="1" applyFont="1" applyFill="1" applyBorder="1" applyAlignment="1">
      <alignment horizontal="center"/>
    </xf>
    <xf numFmtId="0" fontId="2" fillId="2" borderId="0" xfId="3" applyFont="1" applyFill="1" applyAlignment="1"/>
    <xf numFmtId="49" fontId="31" fillId="2" borderId="14" xfId="3" applyNumberFormat="1" applyFont="1" applyFill="1" applyBorder="1" applyAlignment="1"/>
    <xf numFmtId="49" fontId="2" fillId="2" borderId="0" xfId="3" applyNumberFormat="1" applyFont="1" applyFill="1" applyAlignment="1"/>
    <xf numFmtId="49" fontId="2" fillId="2" borderId="7" xfId="3" applyNumberFormat="1" applyFont="1" applyFill="1" applyBorder="1" applyAlignment="1"/>
    <xf numFmtId="0" fontId="2" fillId="2" borderId="2" xfId="2" applyFont="1" applyFill="1" applyBorder="1" applyAlignment="1">
      <alignment horizontal="center" wrapText="1"/>
    </xf>
    <xf numFmtId="49" fontId="31" fillId="2" borderId="0" xfId="3" applyNumberFormat="1" applyFont="1" applyFill="1" applyAlignment="1"/>
    <xf numFmtId="49" fontId="31" fillId="2" borderId="6" xfId="3" applyNumberFormat="1" applyFont="1" applyFill="1" applyBorder="1" applyAlignment="1"/>
    <xf numFmtId="0" fontId="2" fillId="2" borderId="2" xfId="2" applyFont="1" applyFill="1" applyBorder="1" applyAlignment="1"/>
    <xf numFmtId="49" fontId="31" fillId="2" borderId="2" xfId="3" applyNumberFormat="1" applyFont="1" applyFill="1" applyBorder="1" applyAlignment="1"/>
    <xf numFmtId="49" fontId="2" fillId="2" borderId="5" xfId="3" applyNumberFormat="1" applyFont="1" applyFill="1" applyBorder="1" applyAlignment="1"/>
    <xf numFmtId="0" fontId="2" fillId="2" borderId="6" xfId="2" applyFont="1" applyFill="1" applyBorder="1" applyAlignment="1">
      <alignment horizontal="center" wrapText="1"/>
    </xf>
    <xf numFmtId="0" fontId="2" fillId="2" borderId="2" xfId="2" applyFont="1" applyFill="1" applyBorder="1" applyAlignment="1">
      <alignment horizontal="center" wrapText="1"/>
    </xf>
    <xf numFmtId="49" fontId="2" fillId="2" borderId="14" xfId="3" applyNumberFormat="1" applyFont="1" applyFill="1" applyBorder="1" applyAlignment="1"/>
    <xf numFmtId="0" fontId="2" fillId="2" borderId="7" xfId="2" applyFont="1" applyFill="1" applyBorder="1" applyAlignment="1"/>
    <xf numFmtId="49" fontId="31" fillId="2" borderId="5" xfId="3" applyNumberFormat="1" applyFont="1" applyFill="1" applyBorder="1" applyAlignment="1"/>
    <xf numFmtId="0" fontId="2" fillId="2" borderId="6" xfId="2" applyFont="1" applyFill="1" applyBorder="1" applyAlignment="1">
      <alignment horizontal="center" wrapText="1"/>
    </xf>
    <xf numFmtId="49" fontId="31" fillId="2" borderId="16" xfId="3" applyNumberFormat="1" applyFont="1" applyFill="1" applyBorder="1" applyAlignment="1"/>
    <xf numFmtId="0" fontId="2" fillId="2" borderId="4" xfId="2" applyFont="1" applyFill="1" applyBorder="1" applyAlignment="1">
      <alignment horizontal="center" wrapText="1"/>
    </xf>
    <xf numFmtId="0" fontId="2" fillId="2" borderId="0" xfId="2" applyFont="1" applyFill="1" applyAlignment="1">
      <alignment wrapText="1"/>
    </xf>
    <xf numFmtId="49" fontId="2" fillId="2" borderId="0" xfId="0" applyNumberFormat="1" applyFont="1" applyFill="1" applyAlignment="1">
      <alignment horizontal="right"/>
    </xf>
    <xf numFmtId="0" fontId="2" fillId="2" borderId="17" xfId="2" applyFont="1" applyFill="1" applyBorder="1" applyAlignment="1">
      <alignment horizontal="center" wrapText="1"/>
    </xf>
    <xf numFmtId="49" fontId="2" fillId="2" borderId="0" xfId="0" applyNumberFormat="1" applyFont="1" applyFill="1" applyAlignment="1">
      <alignment horizontal="left"/>
    </xf>
    <xf numFmtId="0" fontId="31" fillId="4" borderId="8" xfId="2" applyFont="1" applyFill="1" applyBorder="1" applyAlignment="1">
      <alignment horizontal="center" wrapText="1"/>
    </xf>
    <xf numFmtId="0" fontId="31" fillId="4" borderId="9" xfId="2" applyFont="1" applyFill="1" applyBorder="1" applyAlignment="1">
      <alignment horizontal="center" wrapText="1"/>
    </xf>
    <xf numFmtId="49" fontId="36" fillId="2" borderId="0" xfId="3" applyNumberFormat="1" applyFont="1" applyFill="1" applyAlignment="1"/>
    <xf numFmtId="0" fontId="31" fillId="4" borderId="10" xfId="2" applyFont="1" applyFill="1" applyBorder="1" applyAlignment="1">
      <alignment horizontal="center" wrapText="1"/>
    </xf>
    <xf numFmtId="0" fontId="31" fillId="4" borderId="11" xfId="2" applyFont="1" applyFill="1" applyBorder="1" applyAlignment="1">
      <alignment horizontal="center" wrapText="1"/>
    </xf>
    <xf numFmtId="0" fontId="2" fillId="2" borderId="2" xfId="2" applyFont="1" applyFill="1" applyBorder="1" applyAlignment="1">
      <alignment horizontal="left" wrapText="1"/>
    </xf>
    <xf numFmtId="0" fontId="2" fillId="2" borderId="5" xfId="2" applyFont="1" applyFill="1" applyBorder="1" applyAlignment="1">
      <alignment horizontal="center" wrapText="1"/>
    </xf>
    <xf numFmtId="0" fontId="2" fillId="2" borderId="0" xfId="2" applyFont="1" applyFill="1" applyBorder="1" applyAlignment="1">
      <alignment wrapText="1"/>
    </xf>
    <xf numFmtId="0" fontId="28" fillId="2" borderId="0" xfId="2" applyFont="1" applyFill="1" applyAlignment="1">
      <alignment horizontal="center" wrapText="1"/>
    </xf>
    <xf numFmtId="0" fontId="2" fillId="2" borderId="4" xfId="2" applyFont="1" applyFill="1" applyBorder="1" applyAlignment="1">
      <alignment horizontal="center" wrapText="1"/>
    </xf>
    <xf numFmtId="0" fontId="2" fillId="2" borderId="0" xfId="2" applyFont="1" applyFill="1" applyBorder="1" applyAlignment="1"/>
    <xf numFmtId="49" fontId="66" fillId="2" borderId="0" xfId="3" applyNumberFormat="1" applyFont="1" applyFill="1" applyAlignment="1"/>
    <xf numFmtId="49" fontId="27" fillId="2" borderId="0" xfId="3" applyNumberFormat="1" applyFont="1" applyFill="1" applyAlignment="1"/>
    <xf numFmtId="49" fontId="28" fillId="2" borderId="0" xfId="3" applyNumberFormat="1" applyFont="1" applyFill="1" applyAlignment="1"/>
    <xf numFmtId="0" fontId="2" fillId="2" borderId="0" xfId="2" applyFont="1" applyFill="1" applyAlignment="1">
      <alignment horizontal="center" wrapText="1"/>
    </xf>
    <xf numFmtId="49" fontId="82" fillId="2" borderId="0" xfId="3" applyNumberFormat="1" applyFont="1" applyFill="1" applyAlignment="1">
      <alignment horizontal="center"/>
    </xf>
    <xf numFmtId="0" fontId="66" fillId="2" borderId="0" xfId="3" applyFont="1" applyFill="1" applyAlignment="1"/>
    <xf numFmtId="0" fontId="27" fillId="2" borderId="0" xfId="3" applyFont="1" applyFill="1" applyAlignment="1"/>
    <xf numFmtId="0" fontId="0" fillId="2" borderId="2" xfId="2" applyFont="1" applyFill="1" applyBorder="1" applyAlignment="1">
      <alignment horizontal="center"/>
    </xf>
    <xf numFmtId="0" fontId="0" fillId="2" borderId="2" xfId="2" applyFont="1" applyFill="1" applyBorder="1" applyAlignment="1">
      <alignment horizontal="center" wrapText="1"/>
    </xf>
    <xf numFmtId="49" fontId="78" fillId="2" borderId="0" xfId="0" applyNumberFormat="1" applyFont="1" applyFill="1" applyAlignment="1">
      <alignment horizontal="center" vertical="top"/>
    </xf>
    <xf numFmtId="49" fontId="83" fillId="2" borderId="0" xfId="0" applyNumberFormat="1" applyFont="1" applyFill="1"/>
    <xf numFmtId="0" fontId="2" fillId="2" borderId="14" xfId="2" applyFont="1" applyFill="1" applyBorder="1" applyAlignment="1">
      <alignment horizontal="center"/>
    </xf>
    <xf numFmtId="0" fontId="2" fillId="2" borderId="3" xfId="2" applyFont="1" applyFill="1" applyBorder="1" applyAlignment="1">
      <alignment horizontal="center"/>
    </xf>
    <xf numFmtId="0" fontId="2" fillId="2" borderId="7" xfId="2" applyFont="1" applyFill="1" applyBorder="1" applyAlignment="1">
      <alignment horizontal="center"/>
    </xf>
    <xf numFmtId="0" fontId="2" fillId="2" borderId="16" xfId="2" applyFont="1" applyFill="1" applyBorder="1" applyAlignment="1">
      <alignment horizontal="center"/>
    </xf>
    <xf numFmtId="49" fontId="2" fillId="2" borderId="0" xfId="0" applyNumberFormat="1" applyFont="1" applyFill="1" applyAlignment="1">
      <alignment horizontal="center" vertical="center"/>
    </xf>
  </cellXfs>
  <cellStyles count="6">
    <cellStyle name="Navadno" xfId="0" builtinId="0"/>
    <cellStyle name="Navadno 2" xfId="3" xr:uid="{551C7117-79CE-4D82-96FF-AAE65F036097}"/>
    <cellStyle name="Navadno 3" xfId="2" xr:uid="{5D3C49A7-F9C9-46F8-B50D-0900043AFA4A}"/>
    <cellStyle name="Navadno_03_rr4" xfId="5" xr:uid="{8461D0A1-AF01-449F-A160-1AB25FE128F7}"/>
    <cellStyle name="Navadno_03_rr5" xfId="4" xr:uid="{52E40858-95FA-413E-BA7C-065EEA559F7F}"/>
    <cellStyle name="Valuta" xfId="1" builtinId="4"/>
  </cellStyles>
  <dxfs count="11">
    <dxf>
      <font>
        <condense val="0"/>
        <extend val="0"/>
        <color indexed="9"/>
      </font>
      <fill>
        <patternFill>
          <bgColor indexed="8"/>
        </patternFill>
      </fill>
    </dxf>
    <dxf>
      <font>
        <condense val="0"/>
        <extend val="0"/>
        <color indexed="9"/>
      </font>
      <fill>
        <patternFill>
          <bgColor indexed="12"/>
        </patternFill>
      </fill>
    </dxf>
    <dxf>
      <font>
        <condense val="0"/>
        <extend val="0"/>
        <color auto="1"/>
      </font>
      <fill>
        <patternFill>
          <bgColor indexed="13"/>
        </patternFill>
      </fill>
    </dxf>
    <dxf>
      <font>
        <condense val="0"/>
        <extend val="0"/>
        <color auto="1"/>
      </font>
      <fill>
        <patternFill>
          <bgColor indexed="15"/>
        </patternFill>
      </fill>
    </dxf>
    <dxf>
      <font>
        <condense val="0"/>
        <extend val="0"/>
        <color auto="1"/>
      </font>
      <fill>
        <patternFill>
          <bgColor indexed="19"/>
        </patternFill>
      </fill>
    </dxf>
    <dxf>
      <font>
        <condense val="0"/>
        <extend val="0"/>
        <color indexed="9"/>
      </font>
      <fill>
        <patternFill>
          <bgColor indexed="10"/>
        </patternFill>
      </fill>
    </dxf>
    <dxf>
      <font>
        <condense val="0"/>
        <extend val="0"/>
        <color indexed="9"/>
      </font>
      <fill>
        <patternFill>
          <bgColor indexed="10"/>
        </patternFill>
      </fill>
    </dxf>
    <dxf>
      <font>
        <b val="0"/>
        <i val="0"/>
        <condense val="0"/>
        <extend val="0"/>
        <color indexed="9"/>
      </font>
      <fill>
        <patternFill>
          <bgColor indexed="9"/>
        </patternFill>
      </fill>
      <border>
        <left/>
        <right/>
        <top/>
        <bottom/>
      </border>
    </dxf>
    <dxf>
      <font>
        <condense val="0"/>
        <extend val="0"/>
        <color indexed="9"/>
      </font>
    </dxf>
    <dxf>
      <font>
        <b val="0"/>
        <i val="0"/>
        <condense val="0"/>
        <extend val="0"/>
        <color indexed="9"/>
      </font>
      <fill>
        <patternFill>
          <bgColor indexed="9"/>
        </patternFill>
      </fill>
      <border>
        <left/>
        <right/>
        <top/>
        <bottom/>
      </border>
    </dxf>
    <dxf>
      <font>
        <condense val="0"/>
        <extend val="0"/>
        <color indexed="9"/>
      </font>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w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wmf"/></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65616</xdr:colOff>
      <xdr:row>0</xdr:row>
      <xdr:rowOff>222250</xdr:rowOff>
    </xdr:from>
    <xdr:to>
      <xdr:col>4</xdr:col>
      <xdr:colOff>817033</xdr:colOff>
      <xdr:row>2</xdr:row>
      <xdr:rowOff>393700</xdr:rowOff>
    </xdr:to>
    <xdr:pic>
      <xdr:nvPicPr>
        <xdr:cNvPr id="2" name="Slika 2">
          <a:extLst>
            <a:ext uri="{FF2B5EF4-FFF2-40B4-BE49-F238E27FC236}">
              <a16:creationId xmlns:a16="http://schemas.microsoft.com/office/drawing/2014/main" id="{EF62831E-5C73-4969-BCE9-D23A4A0E2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116" y="222250"/>
          <a:ext cx="5111750" cy="144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371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6146" name="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38100</xdr:colOff>
      <xdr:row>0</xdr:row>
      <xdr:rowOff>47625</xdr:rowOff>
    </xdr:from>
    <xdr:to>
      <xdr:col>8</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3540" y="47625"/>
          <a:ext cx="116586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6900" y="0"/>
          <a:ext cx="244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38100</xdr:colOff>
      <xdr:row>0</xdr:row>
      <xdr:rowOff>47625</xdr:rowOff>
    </xdr:from>
    <xdr:to>
      <xdr:col>8</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68950" y="47625"/>
          <a:ext cx="1174750" cy="339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0</xdr:row>
      <xdr:rowOff>0</xdr:rowOff>
    </xdr:from>
    <xdr:to>
      <xdr:col>14</xdr:col>
      <xdr:colOff>9525</xdr:colOff>
      <xdr:row>0</xdr:row>
      <xdr:rowOff>0</xdr:rowOff>
    </xdr:to>
    <xdr:pic>
      <xdr:nvPicPr>
        <xdr:cNvPr id="2" name="Picture 8">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371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495300</xdr:colOff>
          <xdr:row>0</xdr:row>
          <xdr:rowOff>0</xdr:rowOff>
        </xdr:from>
        <xdr:to>
          <xdr:col>10</xdr:col>
          <xdr:colOff>444500</xdr:colOff>
          <xdr:row>0</xdr:row>
          <xdr:rowOff>0</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508000</xdr:colOff>
          <xdr:row>0</xdr:row>
          <xdr:rowOff>0</xdr:rowOff>
        </xdr:from>
        <xdr:to>
          <xdr:col>10</xdr:col>
          <xdr:colOff>431800</xdr:colOff>
          <xdr:row>0</xdr:row>
          <xdr:rowOff>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8</xdr:col>
      <xdr:colOff>38100</xdr:colOff>
      <xdr:row>0</xdr:row>
      <xdr:rowOff>47625</xdr:rowOff>
    </xdr:from>
    <xdr:to>
      <xdr:col>9</xdr:col>
      <xdr:colOff>571500</xdr:colOff>
      <xdr:row>1</xdr:row>
      <xdr:rowOff>133349</xdr:rowOff>
    </xdr:to>
    <xdr:pic>
      <xdr:nvPicPr>
        <xdr:cNvPr id="5" name="Slika 2" descr="C:\Users\Borut\Documents\TENIS-SLO\PLAYOFF LIG 2017\TS-logo-landscape.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3540" y="47625"/>
          <a:ext cx="1165860" cy="352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47625</xdr:colOff>
      <xdr:row>0</xdr:row>
      <xdr:rowOff>184150</xdr:rowOff>
    </xdr:from>
    <xdr:to>
      <xdr:col>4</xdr:col>
      <xdr:colOff>412907</xdr:colOff>
      <xdr:row>2</xdr:row>
      <xdr:rowOff>396875</xdr:rowOff>
    </xdr:to>
    <xdr:pic>
      <xdr:nvPicPr>
        <xdr:cNvPr id="2" name="Slika 2">
          <a:extLst>
            <a:ext uri="{FF2B5EF4-FFF2-40B4-BE49-F238E27FC236}">
              <a16:creationId xmlns:a16="http://schemas.microsoft.com/office/drawing/2014/main" id="{20A00C7A-4016-4555-B18C-18E2F4D13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875" y="184150"/>
          <a:ext cx="4921407"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4690" y="0"/>
          <a:ext cx="240601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28575</xdr:colOff>
      <xdr:row>0</xdr:row>
      <xdr:rowOff>47625</xdr:rowOff>
    </xdr:from>
    <xdr:to>
      <xdr:col>8</xdr:col>
      <xdr:colOff>561975</xdr:colOff>
      <xdr:row>1</xdr:row>
      <xdr:rowOff>123825</xdr:rowOff>
    </xdr:to>
    <xdr:pic>
      <xdr:nvPicPr>
        <xdr:cNvPr id="5" name="Slika 2" descr="C:\Users\Borut\Documents\TENIS-SLO\PLAYOFF LIG 2017\TS-logo-landscape.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74995" y="47625"/>
          <a:ext cx="11658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0</xdr:row>
      <xdr:rowOff>0</xdr:rowOff>
    </xdr:from>
    <xdr:to>
      <xdr:col>13</xdr:col>
      <xdr:colOff>9525</xdr:colOff>
      <xdr:row>0</xdr:row>
      <xdr:rowOff>0</xdr:rowOff>
    </xdr:to>
    <xdr:pic>
      <xdr:nvPicPr>
        <xdr:cNvPr id="2" name="Picture 8">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00" y="0"/>
          <a:ext cx="2441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7</xdr:col>
          <xdr:colOff>495300</xdr:colOff>
          <xdr:row>0</xdr:row>
          <xdr:rowOff>0</xdr:rowOff>
        </xdr:from>
        <xdr:to>
          <xdr:col>9</xdr:col>
          <xdr:colOff>444500</xdr:colOff>
          <xdr:row>0</xdr:row>
          <xdr:rowOff>0</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prikaži sodnike sodnike sodnik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508000</xdr:colOff>
          <xdr:row>0</xdr:row>
          <xdr:rowOff>0</xdr:rowOff>
        </xdr:from>
        <xdr:to>
          <xdr:col>9</xdr:col>
          <xdr:colOff>431800</xdr:colOff>
          <xdr:row>0</xdr:row>
          <xdr:rowOff>0</xdr:rowOff>
        </xdr:to>
        <xdr:sp macro="" textlink="">
          <xdr:nvSpPr>
            <xdr:cNvPr id="2050" name="Butto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sl-SI" sz="800" b="0" i="1" u="none" strike="noStrike" baseline="0">
                  <a:solidFill>
                    <a:srgbClr val="FF0000"/>
                  </a:solidFill>
                  <a:latin typeface="Arial"/>
                  <a:cs typeface="Arial"/>
                </a:rPr>
                <a:t>skrij sodnike</a:t>
              </a:r>
            </a:p>
          </xdr:txBody>
        </xdr:sp>
        <xdr:clientData fPrintsWithSheet="0"/>
      </xdr:twoCellAnchor>
    </mc:Choice>
    <mc:Fallback/>
  </mc:AlternateContent>
  <xdr:twoCellAnchor editAs="oneCell">
    <xdr:from>
      <xdr:col>7</xdr:col>
      <xdr:colOff>28575</xdr:colOff>
      <xdr:row>0</xdr:row>
      <xdr:rowOff>47625</xdr:rowOff>
    </xdr:from>
    <xdr:to>
      <xdr:col>8</xdr:col>
      <xdr:colOff>561975</xdr:colOff>
      <xdr:row>1</xdr:row>
      <xdr:rowOff>123825</xdr:rowOff>
    </xdr:to>
    <xdr:pic>
      <xdr:nvPicPr>
        <xdr:cNvPr id="5" name="Slika 2" descr="C:\Users\Borut\Documents\TENIS-SLO\PLAYOFF LIG 2017\TS-logo-landscape.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8025" y="47625"/>
          <a:ext cx="1174750"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100852</xdr:colOff>
      <xdr:row>0</xdr:row>
      <xdr:rowOff>11206</xdr:rowOff>
    </xdr:from>
    <xdr:to>
      <xdr:col>14</xdr:col>
      <xdr:colOff>490287</xdr:colOff>
      <xdr:row>1</xdr:row>
      <xdr:rowOff>77321</xdr:rowOff>
    </xdr:to>
    <xdr:pic>
      <xdr:nvPicPr>
        <xdr:cNvPr id="2" name="Slika 1">
          <a:extLst>
            <a:ext uri="{FF2B5EF4-FFF2-40B4-BE49-F238E27FC236}">
              <a16:creationId xmlns:a16="http://schemas.microsoft.com/office/drawing/2014/main" id="{E6214557-F62D-465C-A895-A66A226C45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5502" y="11206"/>
          <a:ext cx="1126035" cy="3201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110427</xdr:colOff>
      <xdr:row>0</xdr:row>
      <xdr:rowOff>56445</xdr:rowOff>
    </xdr:from>
    <xdr:to>
      <xdr:col>14</xdr:col>
      <xdr:colOff>737230</xdr:colOff>
      <xdr:row>1</xdr:row>
      <xdr:rowOff>190210</xdr:rowOff>
    </xdr:to>
    <xdr:pic>
      <xdr:nvPicPr>
        <xdr:cNvPr id="2" name="Slika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3260" y="56445"/>
          <a:ext cx="1360581" cy="3877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100852</xdr:colOff>
      <xdr:row>0</xdr:row>
      <xdr:rowOff>11206</xdr:rowOff>
    </xdr:from>
    <xdr:to>
      <xdr:col>15</xdr:col>
      <xdr:colOff>71934</xdr:colOff>
      <xdr:row>1</xdr:row>
      <xdr:rowOff>77321</xdr:rowOff>
    </xdr:to>
    <xdr:pic>
      <xdr:nvPicPr>
        <xdr:cNvPr id="2" name="Slika 1">
          <a:extLst>
            <a:ext uri="{FF2B5EF4-FFF2-40B4-BE49-F238E27FC236}">
              <a16:creationId xmlns:a16="http://schemas.microsoft.com/office/drawing/2014/main" id="{78080279-30DA-409D-9A8E-5FE96CC0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35502" y="11206"/>
          <a:ext cx="1126035" cy="3201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854332</xdr:colOff>
      <xdr:row>0</xdr:row>
      <xdr:rowOff>52294</xdr:rowOff>
    </xdr:from>
    <xdr:to>
      <xdr:col>14</xdr:col>
      <xdr:colOff>729347</xdr:colOff>
      <xdr:row>1</xdr:row>
      <xdr:rowOff>226733</xdr:rowOff>
    </xdr:to>
    <xdr:pic>
      <xdr:nvPicPr>
        <xdr:cNvPr id="2" name="Slika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06332" y="52294"/>
          <a:ext cx="1511074" cy="4284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eniska-zveza.si/op%20br-mb%208-11%20let%202008/program_sodniki_2008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p%20br-mb%208-11%20let%202008/program_sodniki_2008_4_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eniska-zveza.si/op%20br-mb%208-11%20let%202008/OP%208-11%20BRANIK%20M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20br-mb%208-11%20let%202008/OP%208-11%20BRANIK%20M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IvaSodnik/Dropbox%20(Tenis-Slovenija)/PC/Desktop/01_Iva/01_Sojenje/Dokumenti/sodni&#353;ki%20program_star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 val="program_sodniki_2008_4_1"/>
    </sheetNames>
    <definedNames>
      <definedName name="Jun_Hide_CU"/>
      <definedName name="Jun_Show_C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ž dvojice vpisna lista"/>
      <sheetName val="ž dvojice žrebna lista"/>
      <sheetName val="ž dvojice 16"/>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zapisnik ligaška tekma"/>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nos podatkov"/>
      <sheetName val="obvestila za igralce"/>
      <sheetName val="glavni sodniki"/>
      <sheetName val="m  vpisna lista"/>
      <sheetName val="m glavni turnir žrebna lista"/>
      <sheetName val="m glavni 32"/>
      <sheetName val="ž  vpisna lista"/>
      <sheetName val="ž glavni turnir žrebna lista"/>
      <sheetName val="ž glavni 32"/>
      <sheetName val="m kvalifikacije žrebna lista"/>
      <sheetName val="m kvalifikacije 32"/>
      <sheetName val="m kvalifikacije 64"/>
      <sheetName val="ž kvalifikacije žrebna lista"/>
      <sheetName val="ž kvalifikacije 32"/>
      <sheetName val="ž kvalifikacije 64"/>
      <sheetName val="m dvojice vpisna lista"/>
      <sheetName val="m dvojice žrebna lista "/>
      <sheetName val="m dvojice 16"/>
      <sheetName val="m dvojice 24"/>
      <sheetName val="ž dvojice vpisna lista"/>
      <sheetName val="ž dvojice žrebna lista"/>
      <sheetName val="ž dvojice 16"/>
      <sheetName val="ž dvojice 24"/>
      <sheetName val="m masters žrebna lista"/>
      <sheetName val="m masters 12"/>
      <sheetName val="ž masters žrebna lista"/>
      <sheetName val="ž masters 12 "/>
      <sheetName val="m round robin žrebna lista"/>
      <sheetName val="m round robin 5"/>
      <sheetName val="m round robin 4"/>
      <sheetName val="ž round robin žrebna lista"/>
      <sheetName val="ž round robin 5"/>
      <sheetName val="ž round robin 4"/>
      <sheetName val="liga prijava ekipe"/>
      <sheetName val="Ligaški zapisnik"/>
      <sheetName val="vpis srečni poraženci (dv)"/>
      <sheetName val="vpis srečni poraženci (pos)"/>
      <sheetName val="zapisnik prekrškov"/>
      <sheetName val="zbirni zapisnik prekrškov"/>
      <sheetName val="neodigrani dvoboji"/>
      <sheetName val="poročilo vrhovni sodnik"/>
      <sheetName val="sodniški stroški"/>
      <sheetName val="prijava na tekmovanje"/>
      <sheetName val="odjava s tekmovanja"/>
      <sheetName val="razpored"/>
      <sheetName val="razpored (8)"/>
      <sheetName val="razpored (4)"/>
      <sheetName val="List1"/>
      <sheetName val="ocena glavnega sodnika"/>
      <sheetName val="sodniški zapisnik1"/>
      <sheetName val="sodniški zapisnik2"/>
      <sheetName val="zdravniško potrdi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7">
          <cell r="A7">
            <v>1</v>
          </cell>
        </row>
        <row r="8">
          <cell r="A8">
            <v>2</v>
          </cell>
        </row>
        <row r="9">
          <cell r="A9">
            <v>3</v>
          </cell>
        </row>
        <row r="10">
          <cell r="A10">
            <v>4</v>
          </cell>
        </row>
        <row r="11">
          <cell r="A11">
            <v>5</v>
          </cell>
        </row>
        <row r="12">
          <cell r="A12">
            <v>6</v>
          </cell>
        </row>
        <row r="13">
          <cell r="A13">
            <v>7</v>
          </cell>
        </row>
        <row r="14">
          <cell r="A14">
            <v>8</v>
          </cell>
        </row>
        <row r="15">
          <cell r="A15">
            <v>9</v>
          </cell>
        </row>
        <row r="16">
          <cell r="A16">
            <v>10</v>
          </cell>
        </row>
        <row r="17">
          <cell r="A17">
            <v>11</v>
          </cell>
        </row>
        <row r="18">
          <cell r="A18">
            <v>12</v>
          </cell>
        </row>
        <row r="19">
          <cell r="A19">
            <v>13</v>
          </cell>
        </row>
        <row r="20">
          <cell r="A20">
            <v>14</v>
          </cell>
        </row>
        <row r="21">
          <cell r="A21">
            <v>15</v>
          </cell>
        </row>
        <row r="22">
          <cell r="A22">
            <v>16</v>
          </cell>
        </row>
        <row r="23">
          <cell r="A23">
            <v>17</v>
          </cell>
        </row>
        <row r="24">
          <cell r="A24">
            <v>18</v>
          </cell>
        </row>
        <row r="25">
          <cell r="A25">
            <v>19</v>
          </cell>
        </row>
        <row r="26">
          <cell r="A26">
            <v>20</v>
          </cell>
        </row>
        <row r="27">
          <cell r="A27">
            <v>21</v>
          </cell>
        </row>
        <row r="28">
          <cell r="A28">
            <v>22</v>
          </cell>
        </row>
        <row r="29">
          <cell r="A29">
            <v>23</v>
          </cell>
        </row>
        <row r="30">
          <cell r="A30">
            <v>24</v>
          </cell>
        </row>
        <row r="31">
          <cell r="A31">
            <v>25</v>
          </cell>
        </row>
        <row r="32">
          <cell r="A32">
            <v>26</v>
          </cell>
        </row>
        <row r="33">
          <cell r="A33">
            <v>27</v>
          </cell>
        </row>
        <row r="34">
          <cell r="A34">
            <v>28</v>
          </cell>
        </row>
        <row r="35">
          <cell r="A35">
            <v>29</v>
          </cell>
        </row>
        <row r="36">
          <cell r="A36">
            <v>30</v>
          </cell>
        </row>
        <row r="37">
          <cell r="A37">
            <v>31</v>
          </cell>
        </row>
        <row r="38">
          <cell r="A38">
            <v>32</v>
          </cell>
        </row>
        <row r="39">
          <cell r="A39">
            <v>33</v>
          </cell>
        </row>
        <row r="40">
          <cell r="A40">
            <v>34</v>
          </cell>
        </row>
        <row r="41">
          <cell r="A41">
            <v>35</v>
          </cell>
        </row>
        <row r="42">
          <cell r="A42">
            <v>36</v>
          </cell>
        </row>
        <row r="43">
          <cell r="A43">
            <v>37</v>
          </cell>
        </row>
        <row r="44">
          <cell r="A44">
            <v>38</v>
          </cell>
        </row>
        <row r="45">
          <cell r="A45">
            <v>39</v>
          </cell>
        </row>
        <row r="46">
          <cell r="A46">
            <v>40</v>
          </cell>
        </row>
        <row r="47">
          <cell r="A47">
            <v>41</v>
          </cell>
        </row>
        <row r="48">
          <cell r="A48">
            <v>42</v>
          </cell>
        </row>
        <row r="49">
          <cell r="A49">
            <v>43</v>
          </cell>
        </row>
        <row r="50">
          <cell r="A50">
            <v>44</v>
          </cell>
        </row>
        <row r="51">
          <cell r="A51">
            <v>45</v>
          </cell>
        </row>
        <row r="52">
          <cell r="A52">
            <v>46</v>
          </cell>
        </row>
        <row r="53">
          <cell r="A53">
            <v>47</v>
          </cell>
        </row>
        <row r="54">
          <cell r="A54">
            <v>48</v>
          </cell>
        </row>
        <row r="55">
          <cell r="A55">
            <v>49</v>
          </cell>
        </row>
        <row r="56">
          <cell r="A56">
            <v>50</v>
          </cell>
        </row>
        <row r="57">
          <cell r="A57">
            <v>51</v>
          </cell>
        </row>
        <row r="58">
          <cell r="A58">
            <v>52</v>
          </cell>
        </row>
        <row r="59">
          <cell r="A59">
            <v>53</v>
          </cell>
        </row>
        <row r="60">
          <cell r="A60">
            <v>54</v>
          </cell>
        </row>
        <row r="61">
          <cell r="A61">
            <v>55</v>
          </cell>
        </row>
        <row r="62">
          <cell r="A62">
            <v>56</v>
          </cell>
        </row>
        <row r="63">
          <cell r="A63">
            <v>57</v>
          </cell>
        </row>
        <row r="64">
          <cell r="A64">
            <v>58</v>
          </cell>
        </row>
        <row r="65">
          <cell r="A65">
            <v>59</v>
          </cell>
        </row>
        <row r="66">
          <cell r="A66">
            <v>60</v>
          </cell>
        </row>
        <row r="67">
          <cell r="A67">
            <v>61</v>
          </cell>
        </row>
        <row r="68">
          <cell r="A68">
            <v>62</v>
          </cell>
        </row>
        <row r="69">
          <cell r="A69">
            <v>63</v>
          </cell>
        </row>
        <row r="70">
          <cell r="A70">
            <v>64</v>
          </cell>
        </row>
        <row r="71">
          <cell r="A71">
            <v>65</v>
          </cell>
        </row>
        <row r="72">
          <cell r="A72">
            <v>66</v>
          </cell>
        </row>
        <row r="73">
          <cell r="A73">
            <v>67</v>
          </cell>
        </row>
        <row r="74">
          <cell r="A74">
            <v>68</v>
          </cell>
        </row>
        <row r="75">
          <cell r="A75">
            <v>69</v>
          </cell>
        </row>
        <row r="76">
          <cell r="A76">
            <v>70</v>
          </cell>
        </row>
        <row r="77">
          <cell r="A77">
            <v>71</v>
          </cell>
        </row>
        <row r="78">
          <cell r="A78">
            <v>72</v>
          </cell>
        </row>
        <row r="79">
          <cell r="A79">
            <v>73</v>
          </cell>
        </row>
        <row r="80">
          <cell r="A80">
            <v>74</v>
          </cell>
        </row>
        <row r="81">
          <cell r="A81">
            <v>75</v>
          </cell>
        </row>
        <row r="82">
          <cell r="A82">
            <v>76</v>
          </cell>
        </row>
        <row r="83">
          <cell r="A83">
            <v>77</v>
          </cell>
        </row>
        <row r="84">
          <cell r="A84">
            <v>78</v>
          </cell>
        </row>
        <row r="85">
          <cell r="A85">
            <v>79</v>
          </cell>
        </row>
        <row r="86">
          <cell r="A86">
            <v>80</v>
          </cell>
        </row>
        <row r="87">
          <cell r="A87">
            <v>81</v>
          </cell>
        </row>
        <row r="88">
          <cell r="A88">
            <v>82</v>
          </cell>
        </row>
        <row r="89">
          <cell r="A89">
            <v>83</v>
          </cell>
        </row>
        <row r="90">
          <cell r="A90">
            <v>84</v>
          </cell>
        </row>
        <row r="91">
          <cell r="A91">
            <v>85</v>
          </cell>
        </row>
        <row r="92">
          <cell r="A92">
            <v>86</v>
          </cell>
        </row>
        <row r="93">
          <cell r="A93">
            <v>87</v>
          </cell>
        </row>
        <row r="94">
          <cell r="A94">
            <v>88</v>
          </cell>
        </row>
        <row r="95">
          <cell r="A95">
            <v>89</v>
          </cell>
        </row>
        <row r="96">
          <cell r="A96">
            <v>90</v>
          </cell>
        </row>
        <row r="97">
          <cell r="A97">
            <v>91</v>
          </cell>
        </row>
        <row r="98">
          <cell r="A98">
            <v>92</v>
          </cell>
        </row>
        <row r="99">
          <cell r="A99">
            <v>93</v>
          </cell>
        </row>
        <row r="100">
          <cell r="A100">
            <v>94</v>
          </cell>
        </row>
        <row r="101">
          <cell r="A101">
            <v>95</v>
          </cell>
        </row>
        <row r="102">
          <cell r="A102">
            <v>96</v>
          </cell>
        </row>
        <row r="103">
          <cell r="A103">
            <v>97</v>
          </cell>
        </row>
        <row r="104">
          <cell r="A104">
            <v>98</v>
          </cell>
        </row>
        <row r="105">
          <cell r="A105">
            <v>99</v>
          </cell>
        </row>
        <row r="106">
          <cell r="A106">
            <v>100</v>
          </cell>
        </row>
        <row r="107">
          <cell r="A107">
            <v>101</v>
          </cell>
        </row>
        <row r="108">
          <cell r="A108">
            <v>102</v>
          </cell>
        </row>
        <row r="109">
          <cell r="A109">
            <v>103</v>
          </cell>
        </row>
        <row r="110">
          <cell r="A110">
            <v>104</v>
          </cell>
        </row>
        <row r="111">
          <cell r="A111">
            <v>105</v>
          </cell>
        </row>
        <row r="112">
          <cell r="A112">
            <v>106</v>
          </cell>
        </row>
        <row r="113">
          <cell r="A113">
            <v>107</v>
          </cell>
        </row>
        <row r="114">
          <cell r="A114">
            <v>108</v>
          </cell>
        </row>
        <row r="115">
          <cell r="A115">
            <v>109</v>
          </cell>
        </row>
        <row r="116">
          <cell r="A116">
            <v>110</v>
          </cell>
        </row>
        <row r="117">
          <cell r="A117">
            <v>111</v>
          </cell>
        </row>
        <row r="118">
          <cell r="A118">
            <v>112</v>
          </cell>
        </row>
        <row r="119">
          <cell r="A119">
            <v>113</v>
          </cell>
        </row>
        <row r="120">
          <cell r="A120">
            <v>114</v>
          </cell>
        </row>
        <row r="121">
          <cell r="A121">
            <v>115</v>
          </cell>
        </row>
        <row r="122">
          <cell r="A122">
            <v>116</v>
          </cell>
        </row>
        <row r="123">
          <cell r="A123">
            <v>117</v>
          </cell>
        </row>
        <row r="124">
          <cell r="A124">
            <v>118</v>
          </cell>
        </row>
        <row r="125">
          <cell r="A125">
            <v>119</v>
          </cell>
        </row>
        <row r="126">
          <cell r="A126">
            <v>120</v>
          </cell>
        </row>
        <row r="127">
          <cell r="A127">
            <v>121</v>
          </cell>
        </row>
        <row r="128">
          <cell r="A128">
            <v>122</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C3D0C-433C-49CB-9621-005189103493}">
  <sheetPr codeName="List4"/>
  <dimension ref="A1:IV158"/>
  <sheetViews>
    <sheetView showGridLines="0" showZeros="0" zoomScale="30" zoomScaleNormal="30" workbookViewId="0">
      <selection activeCell="V9" sqref="V9"/>
    </sheetView>
  </sheetViews>
  <sheetFormatPr defaultColWidth="15.26953125" defaultRowHeight="20" x14ac:dyDescent="0.4"/>
  <cols>
    <col min="1" max="1" width="11.54296875" style="107" customWidth="1"/>
    <col min="2" max="2" width="7.54296875" style="107" customWidth="1"/>
    <col min="3" max="3" width="19.1796875" style="107" customWidth="1"/>
    <col min="4" max="4" width="43.26953125" style="175" customWidth="1"/>
    <col min="5" max="5" width="32.26953125" style="175" customWidth="1"/>
    <col min="6" max="6" width="23" style="107" customWidth="1"/>
    <col min="7" max="13" width="15.1796875" style="107" customWidth="1"/>
    <col min="14" max="14" width="3.54296875" style="176" customWidth="1"/>
    <col min="15" max="25" width="14.54296875" style="107" customWidth="1"/>
    <col min="26" max="205" width="15.26953125" style="107" customWidth="1"/>
    <col min="206" max="206" width="3.1796875" style="107" customWidth="1"/>
    <col min="207" max="256" width="15.26953125" style="107"/>
    <col min="257" max="257" width="11.54296875" style="107" customWidth="1"/>
    <col min="258" max="258" width="7.54296875" style="107" customWidth="1"/>
    <col min="259" max="259" width="19.1796875" style="107" customWidth="1"/>
    <col min="260" max="260" width="43.26953125" style="107" customWidth="1"/>
    <col min="261" max="261" width="32.26953125" style="107" customWidth="1"/>
    <col min="262" max="262" width="23" style="107" customWidth="1"/>
    <col min="263" max="269" width="15.1796875" style="107" customWidth="1"/>
    <col min="270" max="270" width="3.54296875" style="107" customWidth="1"/>
    <col min="271" max="281" width="14.54296875" style="107" customWidth="1"/>
    <col min="282" max="461" width="15.26953125" style="107"/>
    <col min="462" max="462" width="3.1796875" style="107" customWidth="1"/>
    <col min="463" max="512" width="15.26953125" style="107"/>
    <col min="513" max="513" width="11.54296875" style="107" customWidth="1"/>
    <col min="514" max="514" width="7.54296875" style="107" customWidth="1"/>
    <col min="515" max="515" width="19.1796875" style="107" customWidth="1"/>
    <col min="516" max="516" width="43.26953125" style="107" customWidth="1"/>
    <col min="517" max="517" width="32.26953125" style="107" customWidth="1"/>
    <col min="518" max="518" width="23" style="107" customWidth="1"/>
    <col min="519" max="525" width="15.1796875" style="107" customWidth="1"/>
    <col min="526" max="526" width="3.54296875" style="107" customWidth="1"/>
    <col min="527" max="537" width="14.54296875" style="107" customWidth="1"/>
    <col min="538" max="717" width="15.26953125" style="107"/>
    <col min="718" max="718" width="3.1796875" style="107" customWidth="1"/>
    <col min="719" max="768" width="15.26953125" style="107"/>
    <col min="769" max="769" width="11.54296875" style="107" customWidth="1"/>
    <col min="770" max="770" width="7.54296875" style="107" customWidth="1"/>
    <col min="771" max="771" width="19.1796875" style="107" customWidth="1"/>
    <col min="772" max="772" width="43.26953125" style="107" customWidth="1"/>
    <col min="773" max="773" width="32.26953125" style="107" customWidth="1"/>
    <col min="774" max="774" width="23" style="107" customWidth="1"/>
    <col min="775" max="781" width="15.1796875" style="107" customWidth="1"/>
    <col min="782" max="782" width="3.54296875" style="107" customWidth="1"/>
    <col min="783" max="793" width="14.54296875" style="107" customWidth="1"/>
    <col min="794" max="973" width="15.26953125" style="107"/>
    <col min="974" max="974" width="3.1796875" style="107" customWidth="1"/>
    <col min="975" max="1024" width="15.26953125" style="107"/>
    <col min="1025" max="1025" width="11.54296875" style="107" customWidth="1"/>
    <col min="1026" max="1026" width="7.54296875" style="107" customWidth="1"/>
    <col min="1027" max="1027" width="19.1796875" style="107" customWidth="1"/>
    <col min="1028" max="1028" width="43.26953125" style="107" customWidth="1"/>
    <col min="1029" max="1029" width="32.26953125" style="107" customWidth="1"/>
    <col min="1030" max="1030" width="23" style="107" customWidth="1"/>
    <col min="1031" max="1037" width="15.1796875" style="107" customWidth="1"/>
    <col min="1038" max="1038" width="3.54296875" style="107" customWidth="1"/>
    <col min="1039" max="1049" width="14.54296875" style="107" customWidth="1"/>
    <col min="1050" max="1229" width="15.26953125" style="107"/>
    <col min="1230" max="1230" width="3.1796875" style="107" customWidth="1"/>
    <col min="1231" max="1280" width="15.26953125" style="107"/>
    <col min="1281" max="1281" width="11.54296875" style="107" customWidth="1"/>
    <col min="1282" max="1282" width="7.54296875" style="107" customWidth="1"/>
    <col min="1283" max="1283" width="19.1796875" style="107" customWidth="1"/>
    <col min="1284" max="1284" width="43.26953125" style="107" customWidth="1"/>
    <col min="1285" max="1285" width="32.26953125" style="107" customWidth="1"/>
    <col min="1286" max="1286" width="23" style="107" customWidth="1"/>
    <col min="1287" max="1293" width="15.1796875" style="107" customWidth="1"/>
    <col min="1294" max="1294" width="3.54296875" style="107" customWidth="1"/>
    <col min="1295" max="1305" width="14.54296875" style="107" customWidth="1"/>
    <col min="1306" max="1485" width="15.26953125" style="107"/>
    <col min="1486" max="1486" width="3.1796875" style="107" customWidth="1"/>
    <col min="1487" max="1536" width="15.26953125" style="107"/>
    <col min="1537" max="1537" width="11.54296875" style="107" customWidth="1"/>
    <col min="1538" max="1538" width="7.54296875" style="107" customWidth="1"/>
    <col min="1539" max="1539" width="19.1796875" style="107" customWidth="1"/>
    <col min="1540" max="1540" width="43.26953125" style="107" customWidth="1"/>
    <col min="1541" max="1541" width="32.26953125" style="107" customWidth="1"/>
    <col min="1542" max="1542" width="23" style="107" customWidth="1"/>
    <col min="1543" max="1549" width="15.1796875" style="107" customWidth="1"/>
    <col min="1550" max="1550" width="3.54296875" style="107" customWidth="1"/>
    <col min="1551" max="1561" width="14.54296875" style="107" customWidth="1"/>
    <col min="1562" max="1741" width="15.26953125" style="107"/>
    <col min="1742" max="1742" width="3.1796875" style="107" customWidth="1"/>
    <col min="1743" max="1792" width="15.26953125" style="107"/>
    <col min="1793" max="1793" width="11.54296875" style="107" customWidth="1"/>
    <col min="1794" max="1794" width="7.54296875" style="107" customWidth="1"/>
    <col min="1795" max="1795" width="19.1796875" style="107" customWidth="1"/>
    <col min="1796" max="1796" width="43.26953125" style="107" customWidth="1"/>
    <col min="1797" max="1797" width="32.26953125" style="107" customWidth="1"/>
    <col min="1798" max="1798" width="23" style="107" customWidth="1"/>
    <col min="1799" max="1805" width="15.1796875" style="107" customWidth="1"/>
    <col min="1806" max="1806" width="3.54296875" style="107" customWidth="1"/>
    <col min="1807" max="1817" width="14.54296875" style="107" customWidth="1"/>
    <col min="1818" max="1997" width="15.26953125" style="107"/>
    <col min="1998" max="1998" width="3.1796875" style="107" customWidth="1"/>
    <col min="1999" max="2048" width="15.26953125" style="107"/>
    <col min="2049" max="2049" width="11.54296875" style="107" customWidth="1"/>
    <col min="2050" max="2050" width="7.54296875" style="107" customWidth="1"/>
    <col min="2051" max="2051" width="19.1796875" style="107" customWidth="1"/>
    <col min="2052" max="2052" width="43.26953125" style="107" customWidth="1"/>
    <col min="2053" max="2053" width="32.26953125" style="107" customWidth="1"/>
    <col min="2054" max="2054" width="23" style="107" customWidth="1"/>
    <col min="2055" max="2061" width="15.1796875" style="107" customWidth="1"/>
    <col min="2062" max="2062" width="3.54296875" style="107" customWidth="1"/>
    <col min="2063" max="2073" width="14.54296875" style="107" customWidth="1"/>
    <col min="2074" max="2253" width="15.26953125" style="107"/>
    <col min="2254" max="2254" width="3.1796875" style="107" customWidth="1"/>
    <col min="2255" max="2304" width="15.26953125" style="107"/>
    <col min="2305" max="2305" width="11.54296875" style="107" customWidth="1"/>
    <col min="2306" max="2306" width="7.54296875" style="107" customWidth="1"/>
    <col min="2307" max="2307" width="19.1796875" style="107" customWidth="1"/>
    <col min="2308" max="2308" width="43.26953125" style="107" customWidth="1"/>
    <col min="2309" max="2309" width="32.26953125" style="107" customWidth="1"/>
    <col min="2310" max="2310" width="23" style="107" customWidth="1"/>
    <col min="2311" max="2317" width="15.1796875" style="107" customWidth="1"/>
    <col min="2318" max="2318" width="3.54296875" style="107" customWidth="1"/>
    <col min="2319" max="2329" width="14.54296875" style="107" customWidth="1"/>
    <col min="2330" max="2509" width="15.26953125" style="107"/>
    <col min="2510" max="2510" width="3.1796875" style="107" customWidth="1"/>
    <col min="2511" max="2560" width="15.26953125" style="107"/>
    <col min="2561" max="2561" width="11.54296875" style="107" customWidth="1"/>
    <col min="2562" max="2562" width="7.54296875" style="107" customWidth="1"/>
    <col min="2563" max="2563" width="19.1796875" style="107" customWidth="1"/>
    <col min="2564" max="2564" width="43.26953125" style="107" customWidth="1"/>
    <col min="2565" max="2565" width="32.26953125" style="107" customWidth="1"/>
    <col min="2566" max="2566" width="23" style="107" customWidth="1"/>
    <col min="2567" max="2573" width="15.1796875" style="107" customWidth="1"/>
    <col min="2574" max="2574" width="3.54296875" style="107" customWidth="1"/>
    <col min="2575" max="2585" width="14.54296875" style="107" customWidth="1"/>
    <col min="2586" max="2765" width="15.26953125" style="107"/>
    <col min="2766" max="2766" width="3.1796875" style="107" customWidth="1"/>
    <col min="2767" max="2816" width="15.26953125" style="107"/>
    <col min="2817" max="2817" width="11.54296875" style="107" customWidth="1"/>
    <col min="2818" max="2818" width="7.54296875" style="107" customWidth="1"/>
    <col min="2819" max="2819" width="19.1796875" style="107" customWidth="1"/>
    <col min="2820" max="2820" width="43.26953125" style="107" customWidth="1"/>
    <col min="2821" max="2821" width="32.26953125" style="107" customWidth="1"/>
    <col min="2822" max="2822" width="23" style="107" customWidth="1"/>
    <col min="2823" max="2829" width="15.1796875" style="107" customWidth="1"/>
    <col min="2830" max="2830" width="3.54296875" style="107" customWidth="1"/>
    <col min="2831" max="2841" width="14.54296875" style="107" customWidth="1"/>
    <col min="2842" max="3021" width="15.26953125" style="107"/>
    <col min="3022" max="3022" width="3.1796875" style="107" customWidth="1"/>
    <col min="3023" max="3072" width="15.26953125" style="107"/>
    <col min="3073" max="3073" width="11.54296875" style="107" customWidth="1"/>
    <col min="3074" max="3074" width="7.54296875" style="107" customWidth="1"/>
    <col min="3075" max="3075" width="19.1796875" style="107" customWidth="1"/>
    <col min="3076" max="3076" width="43.26953125" style="107" customWidth="1"/>
    <col min="3077" max="3077" width="32.26953125" style="107" customWidth="1"/>
    <col min="3078" max="3078" width="23" style="107" customWidth="1"/>
    <col min="3079" max="3085" width="15.1796875" style="107" customWidth="1"/>
    <col min="3086" max="3086" width="3.54296875" style="107" customWidth="1"/>
    <col min="3087" max="3097" width="14.54296875" style="107" customWidth="1"/>
    <col min="3098" max="3277" width="15.26953125" style="107"/>
    <col min="3278" max="3278" width="3.1796875" style="107" customWidth="1"/>
    <col min="3279" max="3328" width="15.26953125" style="107"/>
    <col min="3329" max="3329" width="11.54296875" style="107" customWidth="1"/>
    <col min="3330" max="3330" width="7.54296875" style="107" customWidth="1"/>
    <col min="3331" max="3331" width="19.1796875" style="107" customWidth="1"/>
    <col min="3332" max="3332" width="43.26953125" style="107" customWidth="1"/>
    <col min="3333" max="3333" width="32.26953125" style="107" customWidth="1"/>
    <col min="3334" max="3334" width="23" style="107" customWidth="1"/>
    <col min="3335" max="3341" width="15.1796875" style="107" customWidth="1"/>
    <col min="3342" max="3342" width="3.54296875" style="107" customWidth="1"/>
    <col min="3343" max="3353" width="14.54296875" style="107" customWidth="1"/>
    <col min="3354" max="3533" width="15.26953125" style="107"/>
    <col min="3534" max="3534" width="3.1796875" style="107" customWidth="1"/>
    <col min="3535" max="3584" width="15.26953125" style="107"/>
    <col min="3585" max="3585" width="11.54296875" style="107" customWidth="1"/>
    <col min="3586" max="3586" width="7.54296875" style="107" customWidth="1"/>
    <col min="3587" max="3587" width="19.1796875" style="107" customWidth="1"/>
    <col min="3588" max="3588" width="43.26953125" style="107" customWidth="1"/>
    <col min="3589" max="3589" width="32.26953125" style="107" customWidth="1"/>
    <col min="3590" max="3590" width="23" style="107" customWidth="1"/>
    <col min="3591" max="3597" width="15.1796875" style="107" customWidth="1"/>
    <col min="3598" max="3598" width="3.54296875" style="107" customWidth="1"/>
    <col min="3599" max="3609" width="14.54296875" style="107" customWidth="1"/>
    <col min="3610" max="3789" width="15.26953125" style="107"/>
    <col min="3790" max="3790" width="3.1796875" style="107" customWidth="1"/>
    <col min="3791" max="3840" width="15.26953125" style="107"/>
    <col min="3841" max="3841" width="11.54296875" style="107" customWidth="1"/>
    <col min="3842" max="3842" width="7.54296875" style="107" customWidth="1"/>
    <col min="3843" max="3843" width="19.1796875" style="107" customWidth="1"/>
    <col min="3844" max="3844" width="43.26953125" style="107" customWidth="1"/>
    <col min="3845" max="3845" width="32.26953125" style="107" customWidth="1"/>
    <col min="3846" max="3846" width="23" style="107" customWidth="1"/>
    <col min="3847" max="3853" width="15.1796875" style="107" customWidth="1"/>
    <col min="3854" max="3854" width="3.54296875" style="107" customWidth="1"/>
    <col min="3855" max="3865" width="14.54296875" style="107" customWidth="1"/>
    <col min="3866" max="4045" width="15.26953125" style="107"/>
    <col min="4046" max="4046" width="3.1796875" style="107" customWidth="1"/>
    <col min="4047" max="4096" width="15.26953125" style="107"/>
    <col min="4097" max="4097" width="11.54296875" style="107" customWidth="1"/>
    <col min="4098" max="4098" width="7.54296875" style="107" customWidth="1"/>
    <col min="4099" max="4099" width="19.1796875" style="107" customWidth="1"/>
    <col min="4100" max="4100" width="43.26953125" style="107" customWidth="1"/>
    <col min="4101" max="4101" width="32.26953125" style="107" customWidth="1"/>
    <col min="4102" max="4102" width="23" style="107" customWidth="1"/>
    <col min="4103" max="4109" width="15.1796875" style="107" customWidth="1"/>
    <col min="4110" max="4110" width="3.54296875" style="107" customWidth="1"/>
    <col min="4111" max="4121" width="14.54296875" style="107" customWidth="1"/>
    <col min="4122" max="4301" width="15.26953125" style="107"/>
    <col min="4302" max="4302" width="3.1796875" style="107" customWidth="1"/>
    <col min="4303" max="4352" width="15.26953125" style="107"/>
    <col min="4353" max="4353" width="11.54296875" style="107" customWidth="1"/>
    <col min="4354" max="4354" width="7.54296875" style="107" customWidth="1"/>
    <col min="4355" max="4355" width="19.1796875" style="107" customWidth="1"/>
    <col min="4356" max="4356" width="43.26953125" style="107" customWidth="1"/>
    <col min="4357" max="4357" width="32.26953125" style="107" customWidth="1"/>
    <col min="4358" max="4358" width="23" style="107" customWidth="1"/>
    <col min="4359" max="4365" width="15.1796875" style="107" customWidth="1"/>
    <col min="4366" max="4366" width="3.54296875" style="107" customWidth="1"/>
    <col min="4367" max="4377" width="14.54296875" style="107" customWidth="1"/>
    <col min="4378" max="4557" width="15.26953125" style="107"/>
    <col min="4558" max="4558" width="3.1796875" style="107" customWidth="1"/>
    <col min="4559" max="4608" width="15.26953125" style="107"/>
    <col min="4609" max="4609" width="11.54296875" style="107" customWidth="1"/>
    <col min="4610" max="4610" width="7.54296875" style="107" customWidth="1"/>
    <col min="4611" max="4611" width="19.1796875" style="107" customWidth="1"/>
    <col min="4612" max="4612" width="43.26953125" style="107" customWidth="1"/>
    <col min="4613" max="4613" width="32.26953125" style="107" customWidth="1"/>
    <col min="4614" max="4614" width="23" style="107" customWidth="1"/>
    <col min="4615" max="4621" width="15.1796875" style="107" customWidth="1"/>
    <col min="4622" max="4622" width="3.54296875" style="107" customWidth="1"/>
    <col min="4623" max="4633" width="14.54296875" style="107" customWidth="1"/>
    <col min="4634" max="4813" width="15.26953125" style="107"/>
    <col min="4814" max="4814" width="3.1796875" style="107" customWidth="1"/>
    <col min="4815" max="4864" width="15.26953125" style="107"/>
    <col min="4865" max="4865" width="11.54296875" style="107" customWidth="1"/>
    <col min="4866" max="4866" width="7.54296875" style="107" customWidth="1"/>
    <col min="4867" max="4867" width="19.1796875" style="107" customWidth="1"/>
    <col min="4868" max="4868" width="43.26953125" style="107" customWidth="1"/>
    <col min="4869" max="4869" width="32.26953125" style="107" customWidth="1"/>
    <col min="4870" max="4870" width="23" style="107" customWidth="1"/>
    <col min="4871" max="4877" width="15.1796875" style="107" customWidth="1"/>
    <col min="4878" max="4878" width="3.54296875" style="107" customWidth="1"/>
    <col min="4879" max="4889" width="14.54296875" style="107" customWidth="1"/>
    <col min="4890" max="5069" width="15.26953125" style="107"/>
    <col min="5070" max="5070" width="3.1796875" style="107" customWidth="1"/>
    <col min="5071" max="5120" width="15.26953125" style="107"/>
    <col min="5121" max="5121" width="11.54296875" style="107" customWidth="1"/>
    <col min="5122" max="5122" width="7.54296875" style="107" customWidth="1"/>
    <col min="5123" max="5123" width="19.1796875" style="107" customWidth="1"/>
    <col min="5124" max="5124" width="43.26953125" style="107" customWidth="1"/>
    <col min="5125" max="5125" width="32.26953125" style="107" customWidth="1"/>
    <col min="5126" max="5126" width="23" style="107" customWidth="1"/>
    <col min="5127" max="5133" width="15.1796875" style="107" customWidth="1"/>
    <col min="5134" max="5134" width="3.54296875" style="107" customWidth="1"/>
    <col min="5135" max="5145" width="14.54296875" style="107" customWidth="1"/>
    <col min="5146" max="5325" width="15.26953125" style="107"/>
    <col min="5326" max="5326" width="3.1796875" style="107" customWidth="1"/>
    <col min="5327" max="5376" width="15.26953125" style="107"/>
    <col min="5377" max="5377" width="11.54296875" style="107" customWidth="1"/>
    <col min="5378" max="5378" width="7.54296875" style="107" customWidth="1"/>
    <col min="5379" max="5379" width="19.1796875" style="107" customWidth="1"/>
    <col min="5380" max="5380" width="43.26953125" style="107" customWidth="1"/>
    <col min="5381" max="5381" width="32.26953125" style="107" customWidth="1"/>
    <col min="5382" max="5382" width="23" style="107" customWidth="1"/>
    <col min="5383" max="5389" width="15.1796875" style="107" customWidth="1"/>
    <col min="5390" max="5390" width="3.54296875" style="107" customWidth="1"/>
    <col min="5391" max="5401" width="14.54296875" style="107" customWidth="1"/>
    <col min="5402" max="5581" width="15.26953125" style="107"/>
    <col min="5582" max="5582" width="3.1796875" style="107" customWidth="1"/>
    <col min="5583" max="5632" width="15.26953125" style="107"/>
    <col min="5633" max="5633" width="11.54296875" style="107" customWidth="1"/>
    <col min="5634" max="5634" width="7.54296875" style="107" customWidth="1"/>
    <col min="5635" max="5635" width="19.1796875" style="107" customWidth="1"/>
    <col min="5636" max="5636" width="43.26953125" style="107" customWidth="1"/>
    <col min="5637" max="5637" width="32.26953125" style="107" customWidth="1"/>
    <col min="5638" max="5638" width="23" style="107" customWidth="1"/>
    <col min="5639" max="5645" width="15.1796875" style="107" customWidth="1"/>
    <col min="5646" max="5646" width="3.54296875" style="107" customWidth="1"/>
    <col min="5647" max="5657" width="14.54296875" style="107" customWidth="1"/>
    <col min="5658" max="5837" width="15.26953125" style="107"/>
    <col min="5838" max="5838" width="3.1796875" style="107" customWidth="1"/>
    <col min="5839" max="5888" width="15.26953125" style="107"/>
    <col min="5889" max="5889" width="11.54296875" style="107" customWidth="1"/>
    <col min="5890" max="5890" width="7.54296875" style="107" customWidth="1"/>
    <col min="5891" max="5891" width="19.1796875" style="107" customWidth="1"/>
    <col min="5892" max="5892" width="43.26953125" style="107" customWidth="1"/>
    <col min="5893" max="5893" width="32.26953125" style="107" customWidth="1"/>
    <col min="5894" max="5894" width="23" style="107" customWidth="1"/>
    <col min="5895" max="5901" width="15.1796875" style="107" customWidth="1"/>
    <col min="5902" max="5902" width="3.54296875" style="107" customWidth="1"/>
    <col min="5903" max="5913" width="14.54296875" style="107" customWidth="1"/>
    <col min="5914" max="6093" width="15.26953125" style="107"/>
    <col min="6094" max="6094" width="3.1796875" style="107" customWidth="1"/>
    <col min="6095" max="6144" width="15.26953125" style="107"/>
    <col min="6145" max="6145" width="11.54296875" style="107" customWidth="1"/>
    <col min="6146" max="6146" width="7.54296875" style="107" customWidth="1"/>
    <col min="6147" max="6147" width="19.1796875" style="107" customWidth="1"/>
    <col min="6148" max="6148" width="43.26953125" style="107" customWidth="1"/>
    <col min="6149" max="6149" width="32.26953125" style="107" customWidth="1"/>
    <col min="6150" max="6150" width="23" style="107" customWidth="1"/>
    <col min="6151" max="6157" width="15.1796875" style="107" customWidth="1"/>
    <col min="6158" max="6158" width="3.54296875" style="107" customWidth="1"/>
    <col min="6159" max="6169" width="14.54296875" style="107" customWidth="1"/>
    <col min="6170" max="6349" width="15.26953125" style="107"/>
    <col min="6350" max="6350" width="3.1796875" style="107" customWidth="1"/>
    <col min="6351" max="6400" width="15.26953125" style="107"/>
    <col min="6401" max="6401" width="11.54296875" style="107" customWidth="1"/>
    <col min="6402" max="6402" width="7.54296875" style="107" customWidth="1"/>
    <col min="6403" max="6403" width="19.1796875" style="107" customWidth="1"/>
    <col min="6404" max="6404" width="43.26953125" style="107" customWidth="1"/>
    <col min="6405" max="6405" width="32.26953125" style="107" customWidth="1"/>
    <col min="6406" max="6406" width="23" style="107" customWidth="1"/>
    <col min="6407" max="6413" width="15.1796875" style="107" customWidth="1"/>
    <col min="6414" max="6414" width="3.54296875" style="107" customWidth="1"/>
    <col min="6415" max="6425" width="14.54296875" style="107" customWidth="1"/>
    <col min="6426" max="6605" width="15.26953125" style="107"/>
    <col min="6606" max="6606" width="3.1796875" style="107" customWidth="1"/>
    <col min="6607" max="6656" width="15.26953125" style="107"/>
    <col min="6657" max="6657" width="11.54296875" style="107" customWidth="1"/>
    <col min="6658" max="6658" width="7.54296875" style="107" customWidth="1"/>
    <col min="6659" max="6659" width="19.1796875" style="107" customWidth="1"/>
    <col min="6660" max="6660" width="43.26953125" style="107" customWidth="1"/>
    <col min="6661" max="6661" width="32.26953125" style="107" customWidth="1"/>
    <col min="6662" max="6662" width="23" style="107" customWidth="1"/>
    <col min="6663" max="6669" width="15.1796875" style="107" customWidth="1"/>
    <col min="6670" max="6670" width="3.54296875" style="107" customWidth="1"/>
    <col min="6671" max="6681" width="14.54296875" style="107" customWidth="1"/>
    <col min="6682" max="6861" width="15.26953125" style="107"/>
    <col min="6862" max="6862" width="3.1796875" style="107" customWidth="1"/>
    <col min="6863" max="6912" width="15.26953125" style="107"/>
    <col min="6913" max="6913" width="11.54296875" style="107" customWidth="1"/>
    <col min="6914" max="6914" width="7.54296875" style="107" customWidth="1"/>
    <col min="6915" max="6915" width="19.1796875" style="107" customWidth="1"/>
    <col min="6916" max="6916" width="43.26953125" style="107" customWidth="1"/>
    <col min="6917" max="6917" width="32.26953125" style="107" customWidth="1"/>
    <col min="6918" max="6918" width="23" style="107" customWidth="1"/>
    <col min="6919" max="6925" width="15.1796875" style="107" customWidth="1"/>
    <col min="6926" max="6926" width="3.54296875" style="107" customWidth="1"/>
    <col min="6927" max="6937" width="14.54296875" style="107" customWidth="1"/>
    <col min="6938" max="7117" width="15.26953125" style="107"/>
    <col min="7118" max="7118" width="3.1796875" style="107" customWidth="1"/>
    <col min="7119" max="7168" width="15.26953125" style="107"/>
    <col min="7169" max="7169" width="11.54296875" style="107" customWidth="1"/>
    <col min="7170" max="7170" width="7.54296875" style="107" customWidth="1"/>
    <col min="7171" max="7171" width="19.1796875" style="107" customWidth="1"/>
    <col min="7172" max="7172" width="43.26953125" style="107" customWidth="1"/>
    <col min="7173" max="7173" width="32.26953125" style="107" customWidth="1"/>
    <col min="7174" max="7174" width="23" style="107" customWidth="1"/>
    <col min="7175" max="7181" width="15.1796875" style="107" customWidth="1"/>
    <col min="7182" max="7182" width="3.54296875" style="107" customWidth="1"/>
    <col min="7183" max="7193" width="14.54296875" style="107" customWidth="1"/>
    <col min="7194" max="7373" width="15.26953125" style="107"/>
    <col min="7374" max="7374" width="3.1796875" style="107" customWidth="1"/>
    <col min="7375" max="7424" width="15.26953125" style="107"/>
    <col min="7425" max="7425" width="11.54296875" style="107" customWidth="1"/>
    <col min="7426" max="7426" width="7.54296875" style="107" customWidth="1"/>
    <col min="7427" max="7427" width="19.1796875" style="107" customWidth="1"/>
    <col min="7428" max="7428" width="43.26953125" style="107" customWidth="1"/>
    <col min="7429" max="7429" width="32.26953125" style="107" customWidth="1"/>
    <col min="7430" max="7430" width="23" style="107" customWidth="1"/>
    <col min="7431" max="7437" width="15.1796875" style="107" customWidth="1"/>
    <col min="7438" max="7438" width="3.54296875" style="107" customWidth="1"/>
    <col min="7439" max="7449" width="14.54296875" style="107" customWidth="1"/>
    <col min="7450" max="7629" width="15.26953125" style="107"/>
    <col min="7630" max="7630" width="3.1796875" style="107" customWidth="1"/>
    <col min="7631" max="7680" width="15.26953125" style="107"/>
    <col min="7681" max="7681" width="11.54296875" style="107" customWidth="1"/>
    <col min="7682" max="7682" width="7.54296875" style="107" customWidth="1"/>
    <col min="7683" max="7683" width="19.1796875" style="107" customWidth="1"/>
    <col min="7684" max="7684" width="43.26953125" style="107" customWidth="1"/>
    <col min="7685" max="7685" width="32.26953125" style="107" customWidth="1"/>
    <col min="7686" max="7686" width="23" style="107" customWidth="1"/>
    <col min="7687" max="7693" width="15.1796875" style="107" customWidth="1"/>
    <col min="7694" max="7694" width="3.54296875" style="107" customWidth="1"/>
    <col min="7695" max="7705" width="14.54296875" style="107" customWidth="1"/>
    <col min="7706" max="7885" width="15.26953125" style="107"/>
    <col min="7886" max="7886" width="3.1796875" style="107" customWidth="1"/>
    <col min="7887" max="7936" width="15.26953125" style="107"/>
    <col min="7937" max="7937" width="11.54296875" style="107" customWidth="1"/>
    <col min="7938" max="7938" width="7.54296875" style="107" customWidth="1"/>
    <col min="7939" max="7939" width="19.1796875" style="107" customWidth="1"/>
    <col min="7940" max="7940" width="43.26953125" style="107" customWidth="1"/>
    <col min="7941" max="7941" width="32.26953125" style="107" customWidth="1"/>
    <col min="7942" max="7942" width="23" style="107" customWidth="1"/>
    <col min="7943" max="7949" width="15.1796875" style="107" customWidth="1"/>
    <col min="7950" max="7950" width="3.54296875" style="107" customWidth="1"/>
    <col min="7951" max="7961" width="14.54296875" style="107" customWidth="1"/>
    <col min="7962" max="8141" width="15.26953125" style="107"/>
    <col min="8142" max="8142" width="3.1796875" style="107" customWidth="1"/>
    <col min="8143" max="8192" width="15.26953125" style="107"/>
    <col min="8193" max="8193" width="11.54296875" style="107" customWidth="1"/>
    <col min="8194" max="8194" width="7.54296875" style="107" customWidth="1"/>
    <col min="8195" max="8195" width="19.1796875" style="107" customWidth="1"/>
    <col min="8196" max="8196" width="43.26953125" style="107" customWidth="1"/>
    <col min="8197" max="8197" width="32.26953125" style="107" customWidth="1"/>
    <col min="8198" max="8198" width="23" style="107" customWidth="1"/>
    <col min="8199" max="8205" width="15.1796875" style="107" customWidth="1"/>
    <col min="8206" max="8206" width="3.54296875" style="107" customWidth="1"/>
    <col min="8207" max="8217" width="14.54296875" style="107" customWidth="1"/>
    <col min="8218" max="8397" width="15.26953125" style="107"/>
    <col min="8398" max="8398" width="3.1796875" style="107" customWidth="1"/>
    <col min="8399" max="8448" width="15.26953125" style="107"/>
    <col min="8449" max="8449" width="11.54296875" style="107" customWidth="1"/>
    <col min="8450" max="8450" width="7.54296875" style="107" customWidth="1"/>
    <col min="8451" max="8451" width="19.1796875" style="107" customWidth="1"/>
    <col min="8452" max="8452" width="43.26953125" style="107" customWidth="1"/>
    <col min="8453" max="8453" width="32.26953125" style="107" customWidth="1"/>
    <col min="8454" max="8454" width="23" style="107" customWidth="1"/>
    <col min="8455" max="8461" width="15.1796875" style="107" customWidth="1"/>
    <col min="8462" max="8462" width="3.54296875" style="107" customWidth="1"/>
    <col min="8463" max="8473" width="14.54296875" style="107" customWidth="1"/>
    <col min="8474" max="8653" width="15.26953125" style="107"/>
    <col min="8654" max="8654" width="3.1796875" style="107" customWidth="1"/>
    <col min="8655" max="8704" width="15.26953125" style="107"/>
    <col min="8705" max="8705" width="11.54296875" style="107" customWidth="1"/>
    <col min="8706" max="8706" width="7.54296875" style="107" customWidth="1"/>
    <col min="8707" max="8707" width="19.1796875" style="107" customWidth="1"/>
    <col min="8708" max="8708" width="43.26953125" style="107" customWidth="1"/>
    <col min="8709" max="8709" width="32.26953125" style="107" customWidth="1"/>
    <col min="8710" max="8710" width="23" style="107" customWidth="1"/>
    <col min="8711" max="8717" width="15.1796875" style="107" customWidth="1"/>
    <col min="8718" max="8718" width="3.54296875" style="107" customWidth="1"/>
    <col min="8719" max="8729" width="14.54296875" style="107" customWidth="1"/>
    <col min="8730" max="8909" width="15.26953125" style="107"/>
    <col min="8910" max="8910" width="3.1796875" style="107" customWidth="1"/>
    <col min="8911" max="8960" width="15.26953125" style="107"/>
    <col min="8961" max="8961" width="11.54296875" style="107" customWidth="1"/>
    <col min="8962" max="8962" width="7.54296875" style="107" customWidth="1"/>
    <col min="8963" max="8963" width="19.1796875" style="107" customWidth="1"/>
    <col min="8964" max="8964" width="43.26953125" style="107" customWidth="1"/>
    <col min="8965" max="8965" width="32.26953125" style="107" customWidth="1"/>
    <col min="8966" max="8966" width="23" style="107" customWidth="1"/>
    <col min="8967" max="8973" width="15.1796875" style="107" customWidth="1"/>
    <col min="8974" max="8974" width="3.54296875" style="107" customWidth="1"/>
    <col min="8975" max="8985" width="14.54296875" style="107" customWidth="1"/>
    <col min="8986" max="9165" width="15.26953125" style="107"/>
    <col min="9166" max="9166" width="3.1796875" style="107" customWidth="1"/>
    <col min="9167" max="9216" width="15.26953125" style="107"/>
    <col min="9217" max="9217" width="11.54296875" style="107" customWidth="1"/>
    <col min="9218" max="9218" width="7.54296875" style="107" customWidth="1"/>
    <col min="9219" max="9219" width="19.1796875" style="107" customWidth="1"/>
    <col min="9220" max="9220" width="43.26953125" style="107" customWidth="1"/>
    <col min="9221" max="9221" width="32.26953125" style="107" customWidth="1"/>
    <col min="9222" max="9222" width="23" style="107" customWidth="1"/>
    <col min="9223" max="9229" width="15.1796875" style="107" customWidth="1"/>
    <col min="9230" max="9230" width="3.54296875" style="107" customWidth="1"/>
    <col min="9231" max="9241" width="14.54296875" style="107" customWidth="1"/>
    <col min="9242" max="9421" width="15.26953125" style="107"/>
    <col min="9422" max="9422" width="3.1796875" style="107" customWidth="1"/>
    <col min="9423" max="9472" width="15.26953125" style="107"/>
    <col min="9473" max="9473" width="11.54296875" style="107" customWidth="1"/>
    <col min="9474" max="9474" width="7.54296875" style="107" customWidth="1"/>
    <col min="9475" max="9475" width="19.1796875" style="107" customWidth="1"/>
    <col min="9476" max="9476" width="43.26953125" style="107" customWidth="1"/>
    <col min="9477" max="9477" width="32.26953125" style="107" customWidth="1"/>
    <col min="9478" max="9478" width="23" style="107" customWidth="1"/>
    <col min="9479" max="9485" width="15.1796875" style="107" customWidth="1"/>
    <col min="9486" max="9486" width="3.54296875" style="107" customWidth="1"/>
    <col min="9487" max="9497" width="14.54296875" style="107" customWidth="1"/>
    <col min="9498" max="9677" width="15.26953125" style="107"/>
    <col min="9678" max="9678" width="3.1796875" style="107" customWidth="1"/>
    <col min="9679" max="9728" width="15.26953125" style="107"/>
    <col min="9729" max="9729" width="11.54296875" style="107" customWidth="1"/>
    <col min="9730" max="9730" width="7.54296875" style="107" customWidth="1"/>
    <col min="9731" max="9731" width="19.1796875" style="107" customWidth="1"/>
    <col min="9732" max="9732" width="43.26953125" style="107" customWidth="1"/>
    <col min="9733" max="9733" width="32.26953125" style="107" customWidth="1"/>
    <col min="9734" max="9734" width="23" style="107" customWidth="1"/>
    <col min="9735" max="9741" width="15.1796875" style="107" customWidth="1"/>
    <col min="9742" max="9742" width="3.54296875" style="107" customWidth="1"/>
    <col min="9743" max="9753" width="14.54296875" style="107" customWidth="1"/>
    <col min="9754" max="9933" width="15.26953125" style="107"/>
    <col min="9934" max="9934" width="3.1796875" style="107" customWidth="1"/>
    <col min="9935" max="9984" width="15.26953125" style="107"/>
    <col min="9985" max="9985" width="11.54296875" style="107" customWidth="1"/>
    <col min="9986" max="9986" width="7.54296875" style="107" customWidth="1"/>
    <col min="9987" max="9987" width="19.1796875" style="107" customWidth="1"/>
    <col min="9988" max="9988" width="43.26953125" style="107" customWidth="1"/>
    <col min="9989" max="9989" width="32.26953125" style="107" customWidth="1"/>
    <col min="9990" max="9990" width="23" style="107" customWidth="1"/>
    <col min="9991" max="9997" width="15.1796875" style="107" customWidth="1"/>
    <col min="9998" max="9998" width="3.54296875" style="107" customWidth="1"/>
    <col min="9999" max="10009" width="14.54296875" style="107" customWidth="1"/>
    <col min="10010" max="10189" width="15.26953125" style="107"/>
    <col min="10190" max="10190" width="3.1796875" style="107" customWidth="1"/>
    <col min="10191" max="10240" width="15.26953125" style="107"/>
    <col min="10241" max="10241" width="11.54296875" style="107" customWidth="1"/>
    <col min="10242" max="10242" width="7.54296875" style="107" customWidth="1"/>
    <col min="10243" max="10243" width="19.1796875" style="107" customWidth="1"/>
    <col min="10244" max="10244" width="43.26953125" style="107" customWidth="1"/>
    <col min="10245" max="10245" width="32.26953125" style="107" customWidth="1"/>
    <col min="10246" max="10246" width="23" style="107" customWidth="1"/>
    <col min="10247" max="10253" width="15.1796875" style="107" customWidth="1"/>
    <col min="10254" max="10254" width="3.54296875" style="107" customWidth="1"/>
    <col min="10255" max="10265" width="14.54296875" style="107" customWidth="1"/>
    <col min="10266" max="10445" width="15.26953125" style="107"/>
    <col min="10446" max="10446" width="3.1796875" style="107" customWidth="1"/>
    <col min="10447" max="10496" width="15.26953125" style="107"/>
    <col min="10497" max="10497" width="11.54296875" style="107" customWidth="1"/>
    <col min="10498" max="10498" width="7.54296875" style="107" customWidth="1"/>
    <col min="10499" max="10499" width="19.1796875" style="107" customWidth="1"/>
    <col min="10500" max="10500" width="43.26953125" style="107" customWidth="1"/>
    <col min="10501" max="10501" width="32.26953125" style="107" customWidth="1"/>
    <col min="10502" max="10502" width="23" style="107" customWidth="1"/>
    <col min="10503" max="10509" width="15.1796875" style="107" customWidth="1"/>
    <col min="10510" max="10510" width="3.54296875" style="107" customWidth="1"/>
    <col min="10511" max="10521" width="14.54296875" style="107" customWidth="1"/>
    <col min="10522" max="10701" width="15.26953125" style="107"/>
    <col min="10702" max="10702" width="3.1796875" style="107" customWidth="1"/>
    <col min="10703" max="10752" width="15.26953125" style="107"/>
    <col min="10753" max="10753" width="11.54296875" style="107" customWidth="1"/>
    <col min="10754" max="10754" width="7.54296875" style="107" customWidth="1"/>
    <col min="10755" max="10755" width="19.1796875" style="107" customWidth="1"/>
    <col min="10756" max="10756" width="43.26953125" style="107" customWidth="1"/>
    <col min="10757" max="10757" width="32.26953125" style="107" customWidth="1"/>
    <col min="10758" max="10758" width="23" style="107" customWidth="1"/>
    <col min="10759" max="10765" width="15.1796875" style="107" customWidth="1"/>
    <col min="10766" max="10766" width="3.54296875" style="107" customWidth="1"/>
    <col min="10767" max="10777" width="14.54296875" style="107" customWidth="1"/>
    <col min="10778" max="10957" width="15.26953125" style="107"/>
    <col min="10958" max="10958" width="3.1796875" style="107" customWidth="1"/>
    <col min="10959" max="11008" width="15.26953125" style="107"/>
    <col min="11009" max="11009" width="11.54296875" style="107" customWidth="1"/>
    <col min="11010" max="11010" width="7.54296875" style="107" customWidth="1"/>
    <col min="11011" max="11011" width="19.1796875" style="107" customWidth="1"/>
    <col min="11012" max="11012" width="43.26953125" style="107" customWidth="1"/>
    <col min="11013" max="11013" width="32.26953125" style="107" customWidth="1"/>
    <col min="11014" max="11014" width="23" style="107" customWidth="1"/>
    <col min="11015" max="11021" width="15.1796875" style="107" customWidth="1"/>
    <col min="11022" max="11022" width="3.54296875" style="107" customWidth="1"/>
    <col min="11023" max="11033" width="14.54296875" style="107" customWidth="1"/>
    <col min="11034" max="11213" width="15.26953125" style="107"/>
    <col min="11214" max="11214" width="3.1796875" style="107" customWidth="1"/>
    <col min="11215" max="11264" width="15.26953125" style="107"/>
    <col min="11265" max="11265" width="11.54296875" style="107" customWidth="1"/>
    <col min="11266" max="11266" width="7.54296875" style="107" customWidth="1"/>
    <col min="11267" max="11267" width="19.1796875" style="107" customWidth="1"/>
    <col min="11268" max="11268" width="43.26953125" style="107" customWidth="1"/>
    <col min="11269" max="11269" width="32.26953125" style="107" customWidth="1"/>
    <col min="11270" max="11270" width="23" style="107" customWidth="1"/>
    <col min="11271" max="11277" width="15.1796875" style="107" customWidth="1"/>
    <col min="11278" max="11278" width="3.54296875" style="107" customWidth="1"/>
    <col min="11279" max="11289" width="14.54296875" style="107" customWidth="1"/>
    <col min="11290" max="11469" width="15.26953125" style="107"/>
    <col min="11470" max="11470" width="3.1796875" style="107" customWidth="1"/>
    <col min="11471" max="11520" width="15.26953125" style="107"/>
    <col min="11521" max="11521" width="11.54296875" style="107" customWidth="1"/>
    <col min="11522" max="11522" width="7.54296875" style="107" customWidth="1"/>
    <col min="11523" max="11523" width="19.1796875" style="107" customWidth="1"/>
    <col min="11524" max="11524" width="43.26953125" style="107" customWidth="1"/>
    <col min="11525" max="11525" width="32.26953125" style="107" customWidth="1"/>
    <col min="11526" max="11526" width="23" style="107" customWidth="1"/>
    <col min="11527" max="11533" width="15.1796875" style="107" customWidth="1"/>
    <col min="11534" max="11534" width="3.54296875" style="107" customWidth="1"/>
    <col min="11535" max="11545" width="14.54296875" style="107" customWidth="1"/>
    <col min="11546" max="11725" width="15.26953125" style="107"/>
    <col min="11726" max="11726" width="3.1796875" style="107" customWidth="1"/>
    <col min="11727" max="11776" width="15.26953125" style="107"/>
    <col min="11777" max="11777" width="11.54296875" style="107" customWidth="1"/>
    <col min="11778" max="11778" width="7.54296875" style="107" customWidth="1"/>
    <col min="11779" max="11779" width="19.1796875" style="107" customWidth="1"/>
    <col min="11780" max="11780" width="43.26953125" style="107" customWidth="1"/>
    <col min="11781" max="11781" width="32.26953125" style="107" customWidth="1"/>
    <col min="11782" max="11782" width="23" style="107" customWidth="1"/>
    <col min="11783" max="11789" width="15.1796875" style="107" customWidth="1"/>
    <col min="11790" max="11790" width="3.54296875" style="107" customWidth="1"/>
    <col min="11791" max="11801" width="14.54296875" style="107" customWidth="1"/>
    <col min="11802" max="11981" width="15.26953125" style="107"/>
    <col min="11982" max="11982" width="3.1796875" style="107" customWidth="1"/>
    <col min="11983" max="12032" width="15.26953125" style="107"/>
    <col min="12033" max="12033" width="11.54296875" style="107" customWidth="1"/>
    <col min="12034" max="12034" width="7.54296875" style="107" customWidth="1"/>
    <col min="12035" max="12035" width="19.1796875" style="107" customWidth="1"/>
    <col min="12036" max="12036" width="43.26953125" style="107" customWidth="1"/>
    <col min="12037" max="12037" width="32.26953125" style="107" customWidth="1"/>
    <col min="12038" max="12038" width="23" style="107" customWidth="1"/>
    <col min="12039" max="12045" width="15.1796875" style="107" customWidth="1"/>
    <col min="12046" max="12046" width="3.54296875" style="107" customWidth="1"/>
    <col min="12047" max="12057" width="14.54296875" style="107" customWidth="1"/>
    <col min="12058" max="12237" width="15.26953125" style="107"/>
    <col min="12238" max="12238" width="3.1796875" style="107" customWidth="1"/>
    <col min="12239" max="12288" width="15.26953125" style="107"/>
    <col min="12289" max="12289" width="11.54296875" style="107" customWidth="1"/>
    <col min="12290" max="12290" width="7.54296875" style="107" customWidth="1"/>
    <col min="12291" max="12291" width="19.1796875" style="107" customWidth="1"/>
    <col min="12292" max="12292" width="43.26953125" style="107" customWidth="1"/>
    <col min="12293" max="12293" width="32.26953125" style="107" customWidth="1"/>
    <col min="12294" max="12294" width="23" style="107" customWidth="1"/>
    <col min="12295" max="12301" width="15.1796875" style="107" customWidth="1"/>
    <col min="12302" max="12302" width="3.54296875" style="107" customWidth="1"/>
    <col min="12303" max="12313" width="14.54296875" style="107" customWidth="1"/>
    <col min="12314" max="12493" width="15.26953125" style="107"/>
    <col min="12494" max="12494" width="3.1796875" style="107" customWidth="1"/>
    <col min="12495" max="12544" width="15.26953125" style="107"/>
    <col min="12545" max="12545" width="11.54296875" style="107" customWidth="1"/>
    <col min="12546" max="12546" width="7.54296875" style="107" customWidth="1"/>
    <col min="12547" max="12547" width="19.1796875" style="107" customWidth="1"/>
    <col min="12548" max="12548" width="43.26953125" style="107" customWidth="1"/>
    <col min="12549" max="12549" width="32.26953125" style="107" customWidth="1"/>
    <col min="12550" max="12550" width="23" style="107" customWidth="1"/>
    <col min="12551" max="12557" width="15.1796875" style="107" customWidth="1"/>
    <col min="12558" max="12558" width="3.54296875" style="107" customWidth="1"/>
    <col min="12559" max="12569" width="14.54296875" style="107" customWidth="1"/>
    <col min="12570" max="12749" width="15.26953125" style="107"/>
    <col min="12750" max="12750" width="3.1796875" style="107" customWidth="1"/>
    <col min="12751" max="12800" width="15.26953125" style="107"/>
    <col min="12801" max="12801" width="11.54296875" style="107" customWidth="1"/>
    <col min="12802" max="12802" width="7.54296875" style="107" customWidth="1"/>
    <col min="12803" max="12803" width="19.1796875" style="107" customWidth="1"/>
    <col min="12804" max="12804" width="43.26953125" style="107" customWidth="1"/>
    <col min="12805" max="12805" width="32.26953125" style="107" customWidth="1"/>
    <col min="12806" max="12806" width="23" style="107" customWidth="1"/>
    <col min="12807" max="12813" width="15.1796875" style="107" customWidth="1"/>
    <col min="12814" max="12814" width="3.54296875" style="107" customWidth="1"/>
    <col min="12815" max="12825" width="14.54296875" style="107" customWidth="1"/>
    <col min="12826" max="13005" width="15.26953125" style="107"/>
    <col min="13006" max="13006" width="3.1796875" style="107" customWidth="1"/>
    <col min="13007" max="13056" width="15.26953125" style="107"/>
    <col min="13057" max="13057" width="11.54296875" style="107" customWidth="1"/>
    <col min="13058" max="13058" width="7.54296875" style="107" customWidth="1"/>
    <col min="13059" max="13059" width="19.1796875" style="107" customWidth="1"/>
    <col min="13060" max="13060" width="43.26953125" style="107" customWidth="1"/>
    <col min="13061" max="13061" width="32.26953125" style="107" customWidth="1"/>
    <col min="13062" max="13062" width="23" style="107" customWidth="1"/>
    <col min="13063" max="13069" width="15.1796875" style="107" customWidth="1"/>
    <col min="13070" max="13070" width="3.54296875" style="107" customWidth="1"/>
    <col min="13071" max="13081" width="14.54296875" style="107" customWidth="1"/>
    <col min="13082" max="13261" width="15.26953125" style="107"/>
    <col min="13262" max="13262" width="3.1796875" style="107" customWidth="1"/>
    <col min="13263" max="13312" width="15.26953125" style="107"/>
    <col min="13313" max="13313" width="11.54296875" style="107" customWidth="1"/>
    <col min="13314" max="13314" width="7.54296875" style="107" customWidth="1"/>
    <col min="13315" max="13315" width="19.1796875" style="107" customWidth="1"/>
    <col min="13316" max="13316" width="43.26953125" style="107" customWidth="1"/>
    <col min="13317" max="13317" width="32.26953125" style="107" customWidth="1"/>
    <col min="13318" max="13318" width="23" style="107" customWidth="1"/>
    <col min="13319" max="13325" width="15.1796875" style="107" customWidth="1"/>
    <col min="13326" max="13326" width="3.54296875" style="107" customWidth="1"/>
    <col min="13327" max="13337" width="14.54296875" style="107" customWidth="1"/>
    <col min="13338" max="13517" width="15.26953125" style="107"/>
    <col min="13518" max="13518" width="3.1796875" style="107" customWidth="1"/>
    <col min="13519" max="13568" width="15.26953125" style="107"/>
    <col min="13569" max="13569" width="11.54296875" style="107" customWidth="1"/>
    <col min="13570" max="13570" width="7.54296875" style="107" customWidth="1"/>
    <col min="13571" max="13571" width="19.1796875" style="107" customWidth="1"/>
    <col min="13572" max="13572" width="43.26953125" style="107" customWidth="1"/>
    <col min="13573" max="13573" width="32.26953125" style="107" customWidth="1"/>
    <col min="13574" max="13574" width="23" style="107" customWidth="1"/>
    <col min="13575" max="13581" width="15.1796875" style="107" customWidth="1"/>
    <col min="13582" max="13582" width="3.54296875" style="107" customWidth="1"/>
    <col min="13583" max="13593" width="14.54296875" style="107" customWidth="1"/>
    <col min="13594" max="13773" width="15.26953125" style="107"/>
    <col min="13774" max="13774" width="3.1796875" style="107" customWidth="1"/>
    <col min="13775" max="13824" width="15.26953125" style="107"/>
    <col min="13825" max="13825" width="11.54296875" style="107" customWidth="1"/>
    <col min="13826" max="13826" width="7.54296875" style="107" customWidth="1"/>
    <col min="13827" max="13827" width="19.1796875" style="107" customWidth="1"/>
    <col min="13828" max="13828" width="43.26953125" style="107" customWidth="1"/>
    <col min="13829" max="13829" width="32.26953125" style="107" customWidth="1"/>
    <col min="13830" max="13830" width="23" style="107" customWidth="1"/>
    <col min="13831" max="13837" width="15.1796875" style="107" customWidth="1"/>
    <col min="13838" max="13838" width="3.54296875" style="107" customWidth="1"/>
    <col min="13839" max="13849" width="14.54296875" style="107" customWidth="1"/>
    <col min="13850" max="14029" width="15.26953125" style="107"/>
    <col min="14030" max="14030" width="3.1796875" style="107" customWidth="1"/>
    <col min="14031" max="14080" width="15.26953125" style="107"/>
    <col min="14081" max="14081" width="11.54296875" style="107" customWidth="1"/>
    <col min="14082" max="14082" width="7.54296875" style="107" customWidth="1"/>
    <col min="14083" max="14083" width="19.1796875" style="107" customWidth="1"/>
    <col min="14084" max="14084" width="43.26953125" style="107" customWidth="1"/>
    <col min="14085" max="14085" width="32.26953125" style="107" customWidth="1"/>
    <col min="14086" max="14086" width="23" style="107" customWidth="1"/>
    <col min="14087" max="14093" width="15.1796875" style="107" customWidth="1"/>
    <col min="14094" max="14094" width="3.54296875" style="107" customWidth="1"/>
    <col min="14095" max="14105" width="14.54296875" style="107" customWidth="1"/>
    <col min="14106" max="14285" width="15.26953125" style="107"/>
    <col min="14286" max="14286" width="3.1796875" style="107" customWidth="1"/>
    <col min="14287" max="14336" width="15.26953125" style="107"/>
    <col min="14337" max="14337" width="11.54296875" style="107" customWidth="1"/>
    <col min="14338" max="14338" width="7.54296875" style="107" customWidth="1"/>
    <col min="14339" max="14339" width="19.1796875" style="107" customWidth="1"/>
    <col min="14340" max="14340" width="43.26953125" style="107" customWidth="1"/>
    <col min="14341" max="14341" width="32.26953125" style="107" customWidth="1"/>
    <col min="14342" max="14342" width="23" style="107" customWidth="1"/>
    <col min="14343" max="14349" width="15.1796875" style="107" customWidth="1"/>
    <col min="14350" max="14350" width="3.54296875" style="107" customWidth="1"/>
    <col min="14351" max="14361" width="14.54296875" style="107" customWidth="1"/>
    <col min="14362" max="14541" width="15.26953125" style="107"/>
    <col min="14542" max="14542" width="3.1796875" style="107" customWidth="1"/>
    <col min="14543" max="14592" width="15.26953125" style="107"/>
    <col min="14593" max="14593" width="11.54296875" style="107" customWidth="1"/>
    <col min="14594" max="14594" width="7.54296875" style="107" customWidth="1"/>
    <col min="14595" max="14595" width="19.1796875" style="107" customWidth="1"/>
    <col min="14596" max="14596" width="43.26953125" style="107" customWidth="1"/>
    <col min="14597" max="14597" width="32.26953125" style="107" customWidth="1"/>
    <col min="14598" max="14598" width="23" style="107" customWidth="1"/>
    <col min="14599" max="14605" width="15.1796875" style="107" customWidth="1"/>
    <col min="14606" max="14606" width="3.54296875" style="107" customWidth="1"/>
    <col min="14607" max="14617" width="14.54296875" style="107" customWidth="1"/>
    <col min="14618" max="14797" width="15.26953125" style="107"/>
    <col min="14798" max="14798" width="3.1796875" style="107" customWidth="1"/>
    <col min="14799" max="14848" width="15.26953125" style="107"/>
    <col min="14849" max="14849" width="11.54296875" style="107" customWidth="1"/>
    <col min="14850" max="14850" width="7.54296875" style="107" customWidth="1"/>
    <col min="14851" max="14851" width="19.1796875" style="107" customWidth="1"/>
    <col min="14852" max="14852" width="43.26953125" style="107" customWidth="1"/>
    <col min="14853" max="14853" width="32.26953125" style="107" customWidth="1"/>
    <col min="14854" max="14854" width="23" style="107" customWidth="1"/>
    <col min="14855" max="14861" width="15.1796875" style="107" customWidth="1"/>
    <col min="14862" max="14862" width="3.54296875" style="107" customWidth="1"/>
    <col min="14863" max="14873" width="14.54296875" style="107" customWidth="1"/>
    <col min="14874" max="15053" width="15.26953125" style="107"/>
    <col min="15054" max="15054" width="3.1796875" style="107" customWidth="1"/>
    <col min="15055" max="15104" width="15.26953125" style="107"/>
    <col min="15105" max="15105" width="11.54296875" style="107" customWidth="1"/>
    <col min="15106" max="15106" width="7.54296875" style="107" customWidth="1"/>
    <col min="15107" max="15107" width="19.1796875" style="107" customWidth="1"/>
    <col min="15108" max="15108" width="43.26953125" style="107" customWidth="1"/>
    <col min="15109" max="15109" width="32.26953125" style="107" customWidth="1"/>
    <col min="15110" max="15110" width="23" style="107" customWidth="1"/>
    <col min="15111" max="15117" width="15.1796875" style="107" customWidth="1"/>
    <col min="15118" max="15118" width="3.54296875" style="107" customWidth="1"/>
    <col min="15119" max="15129" width="14.54296875" style="107" customWidth="1"/>
    <col min="15130" max="15309" width="15.26953125" style="107"/>
    <col min="15310" max="15310" width="3.1796875" style="107" customWidth="1"/>
    <col min="15311" max="15360" width="15.26953125" style="107"/>
    <col min="15361" max="15361" width="11.54296875" style="107" customWidth="1"/>
    <col min="15362" max="15362" width="7.54296875" style="107" customWidth="1"/>
    <col min="15363" max="15363" width="19.1796875" style="107" customWidth="1"/>
    <col min="15364" max="15364" width="43.26953125" style="107" customWidth="1"/>
    <col min="15365" max="15365" width="32.26953125" style="107" customWidth="1"/>
    <col min="15366" max="15366" width="23" style="107" customWidth="1"/>
    <col min="15367" max="15373" width="15.1796875" style="107" customWidth="1"/>
    <col min="15374" max="15374" width="3.54296875" style="107" customWidth="1"/>
    <col min="15375" max="15385" width="14.54296875" style="107" customWidth="1"/>
    <col min="15386" max="15565" width="15.26953125" style="107"/>
    <col min="15566" max="15566" width="3.1796875" style="107" customWidth="1"/>
    <col min="15567" max="15616" width="15.26953125" style="107"/>
    <col min="15617" max="15617" width="11.54296875" style="107" customWidth="1"/>
    <col min="15618" max="15618" width="7.54296875" style="107" customWidth="1"/>
    <col min="15619" max="15619" width="19.1796875" style="107" customWidth="1"/>
    <col min="15620" max="15620" width="43.26953125" style="107" customWidth="1"/>
    <col min="15621" max="15621" width="32.26953125" style="107" customWidth="1"/>
    <col min="15622" max="15622" width="23" style="107" customWidth="1"/>
    <col min="15623" max="15629" width="15.1796875" style="107" customWidth="1"/>
    <col min="15630" max="15630" width="3.54296875" style="107" customWidth="1"/>
    <col min="15631" max="15641" width="14.54296875" style="107" customWidth="1"/>
    <col min="15642" max="15821" width="15.26953125" style="107"/>
    <col min="15822" max="15822" width="3.1796875" style="107" customWidth="1"/>
    <col min="15823" max="15872" width="15.26953125" style="107"/>
    <col min="15873" max="15873" width="11.54296875" style="107" customWidth="1"/>
    <col min="15874" max="15874" width="7.54296875" style="107" customWidth="1"/>
    <col min="15875" max="15875" width="19.1796875" style="107" customWidth="1"/>
    <col min="15876" max="15876" width="43.26953125" style="107" customWidth="1"/>
    <col min="15877" max="15877" width="32.26953125" style="107" customWidth="1"/>
    <col min="15878" max="15878" width="23" style="107" customWidth="1"/>
    <col min="15879" max="15885" width="15.1796875" style="107" customWidth="1"/>
    <col min="15886" max="15886" width="3.54296875" style="107" customWidth="1"/>
    <col min="15887" max="15897" width="14.54296875" style="107" customWidth="1"/>
    <col min="15898" max="16077" width="15.26953125" style="107"/>
    <col min="16078" max="16078" width="3.1796875" style="107" customWidth="1"/>
    <col min="16079" max="16128" width="15.26953125" style="107"/>
    <col min="16129" max="16129" width="11.54296875" style="107" customWidth="1"/>
    <col min="16130" max="16130" width="7.54296875" style="107" customWidth="1"/>
    <col min="16131" max="16131" width="19.1796875" style="107" customWidth="1"/>
    <col min="16132" max="16132" width="43.26953125" style="107" customWidth="1"/>
    <col min="16133" max="16133" width="32.26953125" style="107" customWidth="1"/>
    <col min="16134" max="16134" width="23" style="107" customWidth="1"/>
    <col min="16135" max="16141" width="15.1796875" style="107" customWidth="1"/>
    <col min="16142" max="16142" width="3.54296875" style="107" customWidth="1"/>
    <col min="16143" max="16153" width="14.54296875" style="107" customWidth="1"/>
    <col min="16154" max="16333" width="15.26953125" style="107"/>
    <col min="16334" max="16334" width="3.1796875" style="107" customWidth="1"/>
    <col min="16335" max="16384" width="15.26953125" style="107"/>
  </cols>
  <sheetData>
    <row r="1" spans="1:14" ht="50.15" customHeight="1" x14ac:dyDescent="0.85">
      <c r="A1" s="121"/>
      <c r="B1" s="121"/>
      <c r="C1" s="121"/>
      <c r="D1" s="122"/>
      <c r="E1" s="122"/>
      <c r="F1" s="121"/>
      <c r="G1" s="121"/>
      <c r="I1" s="179" t="s">
        <v>265</v>
      </c>
      <c r="J1" s="179"/>
      <c r="K1" s="179"/>
      <c r="L1" s="179"/>
      <c r="M1" s="179"/>
      <c r="N1" s="180"/>
    </row>
    <row r="2" spans="1:14" ht="50.15" customHeight="1" x14ac:dyDescent="0.85">
      <c r="A2" s="121"/>
      <c r="B2" s="121"/>
      <c r="C2" s="121"/>
      <c r="D2" s="122"/>
      <c r="E2" s="122"/>
      <c r="F2" s="121"/>
      <c r="G2" s="121"/>
      <c r="H2" s="123"/>
      <c r="I2" s="124"/>
      <c r="J2" s="124"/>
      <c r="K2" s="125"/>
      <c r="L2" s="124"/>
      <c r="M2" s="125"/>
      <c r="N2" s="180"/>
    </row>
    <row r="3" spans="1:14" ht="50.15" customHeight="1" x14ac:dyDescent="0.55000000000000004">
      <c r="A3" s="121"/>
      <c r="B3" s="121"/>
      <c r="C3" s="121"/>
      <c r="D3" s="122"/>
      <c r="E3" s="122"/>
      <c r="F3" s="121"/>
      <c r="G3" s="121"/>
      <c r="H3" s="123"/>
      <c r="I3" s="126" t="s">
        <v>226</v>
      </c>
      <c r="J3" s="126"/>
      <c r="K3" s="126"/>
      <c r="L3" s="126"/>
      <c r="M3" s="127"/>
      <c r="N3" s="180"/>
    </row>
    <row r="4" spans="1:14" ht="50.15" customHeight="1" x14ac:dyDescent="0.9">
      <c r="A4" s="121"/>
      <c r="B4" s="121"/>
      <c r="C4" s="128" t="s">
        <v>216</v>
      </c>
      <c r="D4" s="129"/>
      <c r="E4" s="130" t="s">
        <v>175</v>
      </c>
      <c r="F4" s="130">
        <f>'[5]vnos podatkov'!$C$10</f>
        <v>0</v>
      </c>
      <c r="G4" s="131">
        <f>'[5]vnos podatkov'!$C$10</f>
        <v>0</v>
      </c>
      <c r="H4" s="131">
        <f>'[5]vnos podatkov'!$C$10</f>
        <v>0</v>
      </c>
      <c r="I4" s="132" t="s">
        <v>227</v>
      </c>
      <c r="J4" s="132"/>
      <c r="K4" s="132"/>
      <c r="L4" s="132"/>
      <c r="M4" s="133"/>
      <c r="N4" s="180"/>
    </row>
    <row r="5" spans="1:14" ht="50.15" customHeight="1" x14ac:dyDescent="0.9">
      <c r="A5" s="121"/>
      <c r="B5" s="121"/>
      <c r="C5" s="128" t="s">
        <v>217</v>
      </c>
      <c r="D5" s="129"/>
      <c r="E5" s="130" t="s">
        <v>229</v>
      </c>
      <c r="F5" s="130"/>
      <c r="G5" s="131"/>
      <c r="H5" s="131"/>
      <c r="I5" s="124" t="s">
        <v>228</v>
      </c>
      <c r="J5" s="124"/>
      <c r="K5" s="125"/>
      <c r="L5" s="125"/>
      <c r="M5" s="125"/>
      <c r="N5" s="180"/>
    </row>
    <row r="6" spans="1:14" s="138" customFormat="1" ht="80.150000000000006" customHeight="1" x14ac:dyDescent="0.85">
      <c r="A6" s="121"/>
      <c r="B6" s="121"/>
      <c r="C6" s="134"/>
      <c r="D6" s="135"/>
      <c r="E6" s="136"/>
      <c r="F6" s="125"/>
      <c r="G6" s="137"/>
      <c r="H6" s="137"/>
      <c r="I6" s="137"/>
      <c r="J6" s="137"/>
      <c r="K6" s="137"/>
      <c r="L6" s="137"/>
      <c r="M6" s="137"/>
      <c r="N6" s="180"/>
    </row>
    <row r="7" spans="1:14" s="138" customFormat="1" ht="40.5" customHeight="1" x14ac:dyDescent="0.85">
      <c r="A7" s="121"/>
      <c r="B7" s="121"/>
      <c r="C7" s="134" t="s">
        <v>218</v>
      </c>
      <c r="D7" s="139"/>
      <c r="E7" s="136"/>
      <c r="F7" s="125"/>
      <c r="G7" s="140"/>
      <c r="H7" s="140"/>
      <c r="I7" s="140"/>
      <c r="J7" s="140"/>
      <c r="K7" s="140"/>
      <c r="L7" s="141" t="s">
        <v>219</v>
      </c>
      <c r="M7" s="141" t="s">
        <v>220</v>
      </c>
      <c r="N7" s="180"/>
    </row>
    <row r="8" spans="1:14" s="145" customFormat="1" ht="39.75" customHeight="1" x14ac:dyDescent="0.6">
      <c r="A8" s="121"/>
      <c r="B8" s="121"/>
      <c r="C8" s="142" t="s">
        <v>221</v>
      </c>
      <c r="D8" s="143" t="s">
        <v>10</v>
      </c>
      <c r="E8" s="143" t="s">
        <v>11</v>
      </c>
      <c r="F8" s="142" t="s">
        <v>2</v>
      </c>
      <c r="G8" s="142" t="s">
        <v>222</v>
      </c>
      <c r="H8" s="142" t="s">
        <v>17</v>
      </c>
      <c r="I8" s="142" t="s">
        <v>18</v>
      </c>
      <c r="J8" s="142" t="s">
        <v>19</v>
      </c>
      <c r="K8" s="142">
        <v>5</v>
      </c>
      <c r="L8" s="144"/>
      <c r="M8" s="144"/>
      <c r="N8" s="180"/>
    </row>
    <row r="9" spans="1:14" ht="60" customHeight="1" x14ac:dyDescent="0.55000000000000004">
      <c r="A9" s="146"/>
      <c r="B9" s="147">
        <v>1</v>
      </c>
      <c r="C9" s="148" t="str">
        <f>UPPER(IF($A9="","",VLOOKUP($A9,'[5]m round robin žrebna lista'!$A$7:$R$128,2)))</f>
        <v/>
      </c>
      <c r="D9" s="149" t="s">
        <v>156</v>
      </c>
      <c r="E9" s="149" t="s">
        <v>232</v>
      </c>
      <c r="F9" s="148" t="s">
        <v>54</v>
      </c>
      <c r="G9" s="150"/>
      <c r="H9" s="151" t="s">
        <v>34</v>
      </c>
      <c r="I9" s="151" t="s">
        <v>35</v>
      </c>
      <c r="J9" s="151" t="s">
        <v>247</v>
      </c>
      <c r="K9" s="151" t="s">
        <v>247</v>
      </c>
      <c r="L9" s="152">
        <v>2</v>
      </c>
      <c r="M9" s="152" t="s">
        <v>246</v>
      </c>
      <c r="N9" s="180"/>
    </row>
    <row r="10" spans="1:14" ht="60" customHeight="1" x14ac:dyDescent="0.55000000000000004">
      <c r="A10" s="146"/>
      <c r="B10" s="147">
        <v>2</v>
      </c>
      <c r="C10" s="148" t="str">
        <f>UPPER(IF($A10="","",VLOOKUP($A10,'[5]m round robin žrebna lista'!$A$7:$R$128,2)))</f>
        <v/>
      </c>
      <c r="D10" s="149" t="s">
        <v>91</v>
      </c>
      <c r="E10" s="149" t="s">
        <v>233</v>
      </c>
      <c r="F10" s="148" t="s">
        <v>83</v>
      </c>
      <c r="G10" s="151" t="s">
        <v>247</v>
      </c>
      <c r="H10" s="150"/>
      <c r="I10" s="151" t="s">
        <v>35</v>
      </c>
      <c r="J10" s="151" t="s">
        <v>247</v>
      </c>
      <c r="K10" s="151" t="s">
        <v>247</v>
      </c>
      <c r="L10" s="152">
        <v>1</v>
      </c>
      <c r="M10" s="152" t="s">
        <v>242</v>
      </c>
      <c r="N10" s="180"/>
    </row>
    <row r="11" spans="1:14" ht="60" customHeight="1" x14ac:dyDescent="0.55000000000000004">
      <c r="A11" s="146"/>
      <c r="B11" s="147">
        <v>3</v>
      </c>
      <c r="C11" s="148" t="str">
        <f>UPPER(IF($A11="","",VLOOKUP($A11,'[5]m round robin žrebna lista'!$A$7:$R$128,2)))</f>
        <v/>
      </c>
      <c r="D11" s="149" t="s">
        <v>234</v>
      </c>
      <c r="E11" s="149" t="s">
        <v>235</v>
      </c>
      <c r="F11" s="148" t="s">
        <v>54</v>
      </c>
      <c r="G11" s="151" t="s">
        <v>27</v>
      </c>
      <c r="H11" s="151" t="s">
        <v>27</v>
      </c>
      <c r="I11" s="150"/>
      <c r="J11" s="151" t="s">
        <v>247</v>
      </c>
      <c r="K11" s="151" t="s">
        <v>247</v>
      </c>
      <c r="L11" s="153" t="s">
        <v>244</v>
      </c>
      <c r="M11" s="152" t="s">
        <v>243</v>
      </c>
      <c r="N11" s="180"/>
    </row>
    <row r="12" spans="1:14" ht="60" customHeight="1" x14ac:dyDescent="0.55000000000000004">
      <c r="A12" s="146"/>
      <c r="B12" s="147">
        <v>4</v>
      </c>
      <c r="C12" s="148" t="str">
        <f>UPPER(IF($A12="","",VLOOKUP($A12,'[5]m round robin žrebna lista'!$A$7:$R$128,2)))</f>
        <v/>
      </c>
      <c r="D12" s="149" t="s">
        <v>236</v>
      </c>
      <c r="E12" s="149" t="s">
        <v>237</v>
      </c>
      <c r="F12" s="148" t="s">
        <v>238</v>
      </c>
      <c r="G12" s="151" t="s">
        <v>34</v>
      </c>
      <c r="H12" s="151" t="s">
        <v>34</v>
      </c>
      <c r="I12" s="151" t="s">
        <v>34</v>
      </c>
      <c r="J12" s="150"/>
      <c r="K12" s="151" t="s">
        <v>35</v>
      </c>
      <c r="L12" s="152">
        <v>4</v>
      </c>
      <c r="M12" s="152" t="s">
        <v>241</v>
      </c>
      <c r="N12" s="180"/>
    </row>
    <row r="13" spans="1:14" ht="60" customHeight="1" x14ac:dyDescent="0.55000000000000004">
      <c r="A13" s="146"/>
      <c r="B13" s="147">
        <v>5</v>
      </c>
      <c r="C13" s="148" t="str">
        <f>UPPER(IF($A13="","",VLOOKUP($A13,'[5]m round robin žrebna lista'!$A$7:$R$128,2)))</f>
        <v/>
      </c>
      <c r="D13" s="149" t="s">
        <v>239</v>
      </c>
      <c r="E13" s="149" t="s">
        <v>240</v>
      </c>
      <c r="F13" s="148" t="s">
        <v>83</v>
      </c>
      <c r="G13" s="151" t="s">
        <v>34</v>
      </c>
      <c r="H13" s="151" t="s">
        <v>34</v>
      </c>
      <c r="I13" s="151" t="s">
        <v>34</v>
      </c>
      <c r="J13" s="151" t="s">
        <v>27</v>
      </c>
      <c r="K13" s="150"/>
      <c r="L13" s="152">
        <v>3</v>
      </c>
      <c r="M13" s="152" t="s">
        <v>245</v>
      </c>
      <c r="N13" s="180"/>
    </row>
    <row r="14" spans="1:14" ht="80.150000000000006" customHeight="1" x14ac:dyDescent="0.85">
      <c r="A14" s="154"/>
      <c r="B14" s="154"/>
      <c r="C14" s="134"/>
      <c r="D14" s="135"/>
      <c r="E14" s="136"/>
      <c r="F14" s="125"/>
      <c r="G14" s="155"/>
      <c r="H14" s="155"/>
      <c r="I14" s="155"/>
      <c r="J14" s="155"/>
      <c r="K14" s="155"/>
      <c r="L14" s="155"/>
      <c r="M14" s="155"/>
      <c r="N14" s="180"/>
    </row>
    <row r="15" spans="1:14" ht="51" customHeight="1" x14ac:dyDescent="0.7">
      <c r="A15" s="156"/>
      <c r="B15" s="156"/>
      <c r="C15" s="157"/>
      <c r="D15" s="158"/>
      <c r="E15" s="159"/>
      <c r="F15" s="160" t="s">
        <v>223</v>
      </c>
      <c r="G15" s="161" t="s">
        <v>230</v>
      </c>
      <c r="H15" s="162"/>
      <c r="I15" s="162"/>
      <c r="J15" s="162"/>
      <c r="K15" s="163" t="s">
        <v>224</v>
      </c>
      <c r="L15" s="164"/>
      <c r="M15" s="164"/>
      <c r="N15" s="180"/>
    </row>
    <row r="16" spans="1:14" s="138" customFormat="1" ht="50.15" customHeight="1" x14ac:dyDescent="0.6">
      <c r="A16" s="156"/>
      <c r="B16" s="156"/>
      <c r="C16" s="165"/>
      <c r="D16" s="159"/>
      <c r="E16" s="159"/>
      <c r="F16" s="160" t="s">
        <v>225</v>
      </c>
      <c r="G16" s="166" t="s">
        <v>231</v>
      </c>
      <c r="H16" s="166">
        <f>'[5]vnos podatkov'!$E$10</f>
        <v>0</v>
      </c>
      <c r="I16" s="166">
        <f>'[5]vnos podatkov'!$E$10</f>
        <v>0</v>
      </c>
      <c r="J16" s="166">
        <f>'[5]vnos podatkov'!$E$10</f>
        <v>0</v>
      </c>
      <c r="K16" s="163" t="s">
        <v>224</v>
      </c>
      <c r="L16" s="167"/>
      <c r="M16" s="167"/>
      <c r="N16" s="180"/>
    </row>
    <row r="17" spans="1:256" s="169" customFormat="1" ht="29.5" x14ac:dyDescent="0.55000000000000004">
      <c r="A17" s="168"/>
      <c r="B17" s="168"/>
      <c r="C17" s="168"/>
      <c r="D17" s="168"/>
      <c r="E17" s="168"/>
      <c r="F17" s="168"/>
      <c r="G17" s="168"/>
      <c r="H17" s="168"/>
      <c r="I17" s="168"/>
      <c r="J17" s="168"/>
      <c r="K17" s="168"/>
      <c r="L17" s="168"/>
      <c r="M17" s="168"/>
      <c r="N17" s="168"/>
    </row>
    <row r="18" spans="1:256" ht="20.5" x14ac:dyDescent="0.45">
      <c r="A18" s="170"/>
      <c r="B18" s="171"/>
      <c r="C18" s="171"/>
      <c r="D18" s="172"/>
      <c r="E18" s="172"/>
      <c r="F18" s="171"/>
      <c r="G18" s="171"/>
      <c r="H18" s="171"/>
      <c r="I18" s="171"/>
      <c r="J18" s="171"/>
      <c r="K18" s="171"/>
      <c r="L18" s="171"/>
      <c r="M18" s="171"/>
      <c r="N18" s="173"/>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74"/>
      <c r="CG18" s="174"/>
      <c r="CH18" s="174"/>
      <c r="CI18" s="174"/>
      <c r="CJ18" s="174"/>
      <c r="CK18" s="174"/>
      <c r="CL18" s="174"/>
      <c r="CM18" s="174"/>
      <c r="CN18" s="174"/>
      <c r="CO18" s="174"/>
      <c r="CP18" s="174"/>
      <c r="CQ18" s="174"/>
      <c r="CR18" s="174"/>
      <c r="CS18" s="174"/>
      <c r="CT18" s="174"/>
      <c r="CU18" s="174"/>
      <c r="CV18" s="174"/>
      <c r="CW18" s="174"/>
      <c r="CX18" s="174"/>
      <c r="CY18" s="174"/>
      <c r="CZ18" s="174"/>
      <c r="DA18" s="174"/>
      <c r="DB18" s="174"/>
      <c r="DC18" s="174"/>
      <c r="DD18" s="174"/>
      <c r="DE18" s="174"/>
      <c r="DF18" s="174"/>
      <c r="DG18" s="174"/>
      <c r="DH18" s="174"/>
      <c r="DI18" s="174"/>
      <c r="DJ18" s="174"/>
      <c r="DK18" s="174"/>
      <c r="DL18" s="174"/>
      <c r="DM18" s="174"/>
      <c r="DN18" s="174"/>
      <c r="DO18" s="174"/>
      <c r="DP18" s="174"/>
      <c r="DQ18" s="174"/>
      <c r="DR18" s="174"/>
      <c r="DS18" s="174"/>
      <c r="DT18" s="174"/>
      <c r="DU18" s="174"/>
      <c r="DV18" s="174"/>
      <c r="DW18" s="174"/>
      <c r="DX18" s="174"/>
      <c r="DY18" s="174"/>
      <c r="DZ18" s="174"/>
      <c r="EA18" s="174"/>
      <c r="EB18" s="174"/>
      <c r="EC18" s="174"/>
      <c r="ED18" s="174"/>
      <c r="EE18" s="174"/>
      <c r="EF18" s="174"/>
      <c r="EG18" s="174"/>
      <c r="EH18" s="174"/>
      <c r="EI18" s="174"/>
      <c r="EJ18" s="174"/>
      <c r="EK18" s="174"/>
      <c r="EL18" s="174"/>
      <c r="EM18" s="174"/>
      <c r="EN18" s="174"/>
      <c r="EO18" s="174"/>
      <c r="EP18" s="174"/>
      <c r="EQ18" s="174"/>
      <c r="ER18" s="174"/>
      <c r="ES18" s="174"/>
      <c r="ET18" s="174"/>
      <c r="EU18" s="174"/>
      <c r="EV18" s="174"/>
      <c r="EW18" s="174"/>
      <c r="EX18" s="174"/>
      <c r="EY18" s="174"/>
      <c r="EZ18" s="174"/>
      <c r="FA18" s="174"/>
      <c r="FB18" s="174"/>
      <c r="FC18" s="174"/>
      <c r="FD18" s="174"/>
      <c r="FE18" s="174"/>
      <c r="FF18" s="174"/>
      <c r="FG18" s="174"/>
      <c r="FH18" s="174"/>
      <c r="FI18" s="174"/>
      <c r="FJ18" s="174"/>
      <c r="FK18" s="174"/>
      <c r="FL18" s="174"/>
      <c r="FM18" s="174"/>
      <c r="FN18" s="174"/>
      <c r="FO18" s="174"/>
      <c r="FP18" s="174"/>
      <c r="FQ18" s="174"/>
      <c r="FR18" s="174"/>
      <c r="FS18" s="174"/>
      <c r="FT18" s="174"/>
      <c r="FU18" s="174"/>
      <c r="FV18" s="174"/>
      <c r="FW18" s="174"/>
      <c r="FX18" s="174"/>
      <c r="FY18" s="174"/>
      <c r="FZ18" s="174"/>
      <c r="GA18" s="174"/>
      <c r="GB18" s="174"/>
      <c r="GC18" s="174"/>
      <c r="GD18" s="174"/>
      <c r="GE18" s="174"/>
      <c r="GF18" s="174"/>
      <c r="GG18" s="174"/>
      <c r="GH18" s="174"/>
      <c r="GI18" s="174"/>
      <c r="GJ18" s="174"/>
      <c r="GK18" s="174"/>
      <c r="GL18" s="174"/>
      <c r="GM18" s="174"/>
      <c r="GN18" s="174"/>
      <c r="GO18" s="174"/>
      <c r="GP18" s="174"/>
      <c r="GQ18" s="174"/>
      <c r="GR18" s="174"/>
      <c r="GS18" s="174"/>
      <c r="GT18" s="174"/>
      <c r="GU18" s="174"/>
      <c r="GV18" s="174"/>
      <c r="GW18" s="174"/>
      <c r="GX18" s="174"/>
      <c r="GY18" s="174"/>
      <c r="GZ18" s="174"/>
      <c r="HA18" s="174"/>
      <c r="HB18" s="174"/>
      <c r="HC18" s="174"/>
      <c r="HD18" s="174"/>
      <c r="HE18" s="174"/>
      <c r="HF18" s="174"/>
      <c r="HG18" s="174"/>
      <c r="HH18" s="174"/>
      <c r="HI18" s="174"/>
      <c r="HJ18" s="174"/>
      <c r="HK18" s="174"/>
      <c r="HL18" s="174"/>
      <c r="HM18" s="174"/>
      <c r="HN18" s="174"/>
      <c r="HO18" s="174"/>
      <c r="HP18" s="174"/>
      <c r="HQ18" s="174"/>
      <c r="HR18" s="174"/>
      <c r="HS18" s="174"/>
      <c r="HT18" s="174"/>
      <c r="HU18" s="174"/>
      <c r="HV18" s="174"/>
      <c r="HW18" s="174"/>
      <c r="HX18" s="174"/>
      <c r="HY18" s="174"/>
      <c r="HZ18" s="174"/>
      <c r="IA18" s="174"/>
      <c r="IB18" s="174"/>
      <c r="IC18" s="174"/>
      <c r="ID18" s="174"/>
      <c r="IE18" s="174"/>
      <c r="IF18" s="174"/>
      <c r="IG18" s="174"/>
      <c r="IH18" s="174"/>
      <c r="II18" s="174"/>
      <c r="IJ18" s="174"/>
      <c r="IK18" s="174"/>
      <c r="IL18" s="174"/>
      <c r="IM18" s="174"/>
      <c r="IN18" s="174"/>
      <c r="IO18" s="174"/>
      <c r="IP18" s="174"/>
      <c r="IQ18" s="174"/>
      <c r="IR18" s="174"/>
      <c r="IS18" s="174"/>
      <c r="IT18" s="174"/>
      <c r="IU18" s="174"/>
      <c r="IV18" s="174"/>
    </row>
    <row r="21" spans="1:256" ht="30" x14ac:dyDescent="0.6">
      <c r="J21" s="177"/>
      <c r="K21" s="177"/>
      <c r="L21" s="177"/>
    </row>
    <row r="22" spans="1:256" ht="30" x14ac:dyDescent="0.6">
      <c r="J22" s="177"/>
      <c r="K22" s="177"/>
      <c r="L22" s="177"/>
    </row>
    <row r="23" spans="1:256" ht="30" x14ac:dyDescent="0.6">
      <c r="J23" s="177"/>
      <c r="K23" s="177"/>
      <c r="L23" s="177"/>
    </row>
    <row r="24" spans="1:256" ht="30" x14ac:dyDescent="0.6">
      <c r="J24" s="177"/>
      <c r="K24" s="177"/>
      <c r="L24" s="177"/>
    </row>
    <row r="25" spans="1:256" ht="30" x14ac:dyDescent="0.6">
      <c r="J25" s="177"/>
      <c r="K25" s="177"/>
      <c r="L25" s="177"/>
    </row>
    <row r="26" spans="1:256" ht="30" x14ac:dyDescent="0.6">
      <c r="J26" s="177"/>
      <c r="K26" s="177"/>
      <c r="L26" s="177"/>
    </row>
    <row r="27" spans="1:256" ht="30" x14ac:dyDescent="0.6">
      <c r="J27" s="177"/>
      <c r="K27" s="177"/>
      <c r="L27" s="177"/>
    </row>
    <row r="28" spans="1:256" ht="30" x14ac:dyDescent="0.6">
      <c r="J28" s="177"/>
      <c r="K28" s="177"/>
      <c r="L28" s="177"/>
    </row>
    <row r="29" spans="1:256" ht="30" x14ac:dyDescent="0.6">
      <c r="J29" s="177"/>
      <c r="K29" s="177"/>
      <c r="L29" s="177"/>
    </row>
    <row r="30" spans="1:256" ht="30" x14ac:dyDescent="0.6">
      <c r="J30" s="177"/>
      <c r="K30" s="177"/>
      <c r="L30" s="177"/>
    </row>
    <row r="31" spans="1:256" ht="30" x14ac:dyDescent="0.6">
      <c r="J31" s="177"/>
      <c r="K31" s="177"/>
      <c r="L31" s="177"/>
    </row>
    <row r="32" spans="1:256" ht="30" x14ac:dyDescent="0.6">
      <c r="J32" s="177"/>
      <c r="K32" s="177"/>
      <c r="L32" s="177"/>
    </row>
    <row r="33" spans="10:12" ht="30" x14ac:dyDescent="0.6">
      <c r="J33" s="177"/>
      <c r="K33" s="177"/>
      <c r="L33" s="177"/>
    </row>
    <row r="34" spans="10:12" ht="30" x14ac:dyDescent="0.6">
      <c r="J34" s="177"/>
      <c r="K34" s="177"/>
      <c r="L34" s="177"/>
    </row>
    <row r="35" spans="10:12" ht="30" x14ac:dyDescent="0.6">
      <c r="J35" s="177"/>
      <c r="K35" s="177"/>
      <c r="L35" s="177"/>
    </row>
    <row r="36" spans="10:12" ht="30" x14ac:dyDescent="0.6">
      <c r="J36" s="177"/>
      <c r="K36" s="177"/>
      <c r="L36" s="177"/>
    </row>
    <row r="37" spans="10:12" ht="30" x14ac:dyDescent="0.6">
      <c r="J37" s="177"/>
      <c r="K37" s="177"/>
      <c r="L37" s="177"/>
    </row>
    <row r="38" spans="10:12" ht="30" x14ac:dyDescent="0.6">
      <c r="J38" s="177"/>
      <c r="K38" s="177"/>
      <c r="L38" s="177"/>
    </row>
    <row r="39" spans="10:12" ht="30" x14ac:dyDescent="0.6">
      <c r="J39" s="177"/>
      <c r="K39" s="177"/>
      <c r="L39" s="177"/>
    </row>
    <row r="40" spans="10:12" ht="30" x14ac:dyDescent="0.6">
      <c r="J40" s="177"/>
      <c r="K40" s="177"/>
      <c r="L40" s="177"/>
    </row>
    <row r="41" spans="10:12" ht="30" x14ac:dyDescent="0.6">
      <c r="J41" s="177"/>
      <c r="K41" s="177"/>
      <c r="L41" s="177"/>
    </row>
    <row r="42" spans="10:12" ht="30" x14ac:dyDescent="0.6">
      <c r="J42" s="177"/>
      <c r="K42" s="177"/>
      <c r="L42" s="177"/>
    </row>
    <row r="43" spans="10:12" ht="30" x14ac:dyDescent="0.6">
      <c r="J43" s="177"/>
      <c r="K43" s="177"/>
      <c r="L43" s="177"/>
    </row>
    <row r="44" spans="10:12" ht="30" x14ac:dyDescent="0.6">
      <c r="J44" s="177"/>
      <c r="K44" s="177"/>
      <c r="L44" s="177"/>
    </row>
    <row r="45" spans="10:12" ht="30" x14ac:dyDescent="0.6">
      <c r="J45" s="177"/>
      <c r="K45" s="177"/>
      <c r="L45" s="177"/>
    </row>
    <row r="46" spans="10:12" ht="30" x14ac:dyDescent="0.6">
      <c r="J46" s="177"/>
      <c r="K46" s="177"/>
      <c r="L46" s="177"/>
    </row>
    <row r="47" spans="10:12" ht="30" x14ac:dyDescent="0.6">
      <c r="J47" s="177"/>
      <c r="K47" s="177"/>
      <c r="L47" s="177"/>
    </row>
    <row r="48" spans="10:12" ht="30" x14ac:dyDescent="0.6">
      <c r="J48" s="177"/>
      <c r="K48" s="177"/>
      <c r="L48" s="177"/>
    </row>
    <row r="49" spans="10:12" ht="30" x14ac:dyDescent="0.6">
      <c r="J49" s="177"/>
      <c r="K49" s="177"/>
      <c r="L49" s="177"/>
    </row>
    <row r="50" spans="10:12" ht="30" x14ac:dyDescent="0.6">
      <c r="J50" s="177"/>
      <c r="K50" s="177"/>
      <c r="L50" s="177"/>
    </row>
    <row r="51" spans="10:12" ht="30" x14ac:dyDescent="0.6">
      <c r="J51" s="177"/>
      <c r="K51" s="177"/>
      <c r="L51" s="177"/>
    </row>
    <row r="52" spans="10:12" ht="30" x14ac:dyDescent="0.6">
      <c r="J52" s="177"/>
      <c r="K52" s="177"/>
      <c r="L52" s="177"/>
    </row>
    <row r="53" spans="10:12" ht="30" x14ac:dyDescent="0.6">
      <c r="J53" s="177"/>
      <c r="K53" s="177"/>
      <c r="L53" s="177"/>
    </row>
    <row r="54" spans="10:12" ht="30" x14ac:dyDescent="0.6">
      <c r="J54" s="177"/>
      <c r="K54" s="177"/>
      <c r="L54" s="177"/>
    </row>
    <row r="55" spans="10:12" ht="30" x14ac:dyDescent="0.6">
      <c r="J55" s="177"/>
      <c r="K55" s="177"/>
      <c r="L55" s="177"/>
    </row>
    <row r="56" spans="10:12" ht="30" x14ac:dyDescent="0.6">
      <c r="J56" s="177"/>
      <c r="K56" s="177"/>
      <c r="L56" s="177"/>
    </row>
    <row r="57" spans="10:12" ht="30" x14ac:dyDescent="0.6">
      <c r="J57" s="177"/>
      <c r="K57" s="177"/>
      <c r="L57" s="177"/>
    </row>
    <row r="58" spans="10:12" ht="30" x14ac:dyDescent="0.6">
      <c r="J58" s="177"/>
      <c r="K58" s="177"/>
      <c r="L58" s="177"/>
    </row>
    <row r="59" spans="10:12" ht="30" x14ac:dyDescent="0.6">
      <c r="J59" s="177"/>
      <c r="K59" s="177"/>
      <c r="L59" s="177"/>
    </row>
    <row r="60" spans="10:12" ht="30" x14ac:dyDescent="0.6">
      <c r="J60" s="177"/>
      <c r="K60" s="177"/>
      <c r="L60" s="177"/>
    </row>
    <row r="61" spans="10:12" ht="30" x14ac:dyDescent="0.6">
      <c r="J61" s="177"/>
      <c r="K61" s="177"/>
      <c r="L61" s="177"/>
    </row>
    <row r="62" spans="10:12" ht="30" x14ac:dyDescent="0.6">
      <c r="J62" s="177"/>
      <c r="K62" s="177"/>
      <c r="L62" s="177"/>
    </row>
    <row r="63" spans="10:12" ht="30" x14ac:dyDescent="0.6">
      <c r="J63" s="177"/>
      <c r="K63" s="177"/>
      <c r="L63" s="177"/>
    </row>
    <row r="64" spans="10:12" ht="30" x14ac:dyDescent="0.6">
      <c r="J64" s="177"/>
      <c r="K64" s="177"/>
      <c r="L64" s="177"/>
    </row>
    <row r="65" spans="10:12" ht="30" x14ac:dyDescent="0.6">
      <c r="J65" s="177"/>
      <c r="K65" s="177"/>
      <c r="L65" s="177"/>
    </row>
    <row r="66" spans="10:12" ht="30" x14ac:dyDescent="0.6">
      <c r="J66" s="177"/>
      <c r="K66" s="177"/>
      <c r="L66" s="177"/>
    </row>
    <row r="67" spans="10:12" ht="30" x14ac:dyDescent="0.6">
      <c r="J67" s="177"/>
      <c r="K67" s="177"/>
      <c r="L67" s="177"/>
    </row>
    <row r="68" spans="10:12" ht="30" x14ac:dyDescent="0.6">
      <c r="J68" s="177"/>
      <c r="K68" s="177"/>
      <c r="L68" s="177"/>
    </row>
    <row r="69" spans="10:12" ht="30" x14ac:dyDescent="0.6">
      <c r="J69" s="177"/>
      <c r="K69" s="177"/>
      <c r="L69" s="178"/>
    </row>
    <row r="70" spans="10:12" ht="30" x14ac:dyDescent="0.6">
      <c r="J70" s="177"/>
      <c r="K70" s="177"/>
      <c r="L70" s="177"/>
    </row>
    <row r="71" spans="10:12" ht="30" x14ac:dyDescent="0.6">
      <c r="J71" s="177"/>
      <c r="K71" s="177"/>
      <c r="L71" s="177"/>
    </row>
    <row r="72" spans="10:12" ht="30" x14ac:dyDescent="0.6">
      <c r="J72" s="177"/>
      <c r="K72" s="177"/>
      <c r="L72" s="177"/>
    </row>
    <row r="73" spans="10:12" ht="30" x14ac:dyDescent="0.6">
      <c r="J73" s="177"/>
      <c r="K73" s="177"/>
      <c r="L73" s="177"/>
    </row>
    <row r="74" spans="10:12" ht="30" x14ac:dyDescent="0.6">
      <c r="J74" s="177"/>
      <c r="K74" s="177"/>
      <c r="L74" s="177"/>
    </row>
    <row r="75" spans="10:12" ht="30" x14ac:dyDescent="0.6">
      <c r="J75" s="177"/>
      <c r="K75" s="177"/>
      <c r="L75" s="177"/>
    </row>
    <row r="76" spans="10:12" ht="30" x14ac:dyDescent="0.6">
      <c r="J76" s="177"/>
      <c r="K76" s="177"/>
      <c r="L76" s="177"/>
    </row>
    <row r="77" spans="10:12" ht="30" x14ac:dyDescent="0.6">
      <c r="J77" s="177"/>
      <c r="K77" s="177"/>
      <c r="L77" s="177"/>
    </row>
    <row r="78" spans="10:12" ht="30" x14ac:dyDescent="0.6">
      <c r="J78" s="177"/>
      <c r="K78" s="177"/>
      <c r="L78" s="177"/>
    </row>
    <row r="79" spans="10:12" ht="30" x14ac:dyDescent="0.6">
      <c r="J79" s="177"/>
      <c r="K79" s="177"/>
      <c r="L79" s="177"/>
    </row>
    <row r="80" spans="10:12" ht="30" x14ac:dyDescent="0.6">
      <c r="J80" s="177"/>
      <c r="K80" s="177"/>
      <c r="L80" s="177"/>
    </row>
    <row r="81" spans="10:12" ht="30" x14ac:dyDescent="0.6">
      <c r="J81" s="177"/>
      <c r="K81" s="177"/>
      <c r="L81" s="177"/>
    </row>
    <row r="82" spans="10:12" ht="30" x14ac:dyDescent="0.6">
      <c r="J82" s="177"/>
      <c r="K82" s="177"/>
      <c r="L82" s="177"/>
    </row>
    <row r="83" spans="10:12" ht="30" x14ac:dyDescent="0.6">
      <c r="J83" s="177"/>
      <c r="K83" s="177"/>
      <c r="L83" s="177"/>
    </row>
    <row r="84" spans="10:12" ht="30" x14ac:dyDescent="0.6">
      <c r="J84" s="177"/>
      <c r="K84" s="177"/>
      <c r="L84" s="177"/>
    </row>
    <row r="85" spans="10:12" ht="30" x14ac:dyDescent="0.6">
      <c r="J85" s="177"/>
      <c r="K85" s="177"/>
      <c r="L85" s="177"/>
    </row>
    <row r="86" spans="10:12" ht="30" x14ac:dyDescent="0.6">
      <c r="J86" s="177"/>
      <c r="K86" s="177"/>
      <c r="L86" s="177"/>
    </row>
    <row r="87" spans="10:12" ht="30" x14ac:dyDescent="0.6">
      <c r="J87" s="177"/>
      <c r="K87" s="177"/>
      <c r="L87" s="177"/>
    </row>
    <row r="88" spans="10:12" ht="30" x14ac:dyDescent="0.6">
      <c r="J88" s="177"/>
      <c r="K88" s="177"/>
      <c r="L88" s="177"/>
    </row>
    <row r="89" spans="10:12" ht="30" x14ac:dyDescent="0.6">
      <c r="J89" s="177"/>
      <c r="K89" s="177"/>
      <c r="L89" s="177"/>
    </row>
    <row r="90" spans="10:12" ht="30" x14ac:dyDescent="0.6">
      <c r="J90" s="177"/>
      <c r="K90" s="177"/>
      <c r="L90" s="177"/>
    </row>
    <row r="91" spans="10:12" ht="30" x14ac:dyDescent="0.6">
      <c r="J91" s="177"/>
      <c r="K91" s="177"/>
      <c r="L91" s="177"/>
    </row>
    <row r="92" spans="10:12" ht="30" x14ac:dyDescent="0.6">
      <c r="J92" s="177"/>
      <c r="K92" s="177"/>
      <c r="L92" s="177"/>
    </row>
    <row r="93" spans="10:12" ht="30" x14ac:dyDescent="0.6">
      <c r="J93" s="177"/>
      <c r="K93" s="177"/>
      <c r="L93" s="177"/>
    </row>
    <row r="94" spans="10:12" ht="30" x14ac:dyDescent="0.6">
      <c r="J94" s="177"/>
      <c r="K94" s="177"/>
      <c r="L94" s="177"/>
    </row>
    <row r="95" spans="10:12" ht="30" x14ac:dyDescent="0.6">
      <c r="J95" s="177"/>
      <c r="K95" s="177"/>
      <c r="L95" s="177"/>
    </row>
    <row r="96" spans="10:12" ht="30" x14ac:dyDescent="0.6">
      <c r="J96" s="177"/>
      <c r="K96" s="177"/>
      <c r="L96" s="177"/>
    </row>
    <row r="97" spans="10:12" ht="30" x14ac:dyDescent="0.6">
      <c r="J97" s="177"/>
      <c r="K97" s="177"/>
      <c r="L97" s="177"/>
    </row>
    <row r="98" spans="10:12" ht="30" x14ac:dyDescent="0.6">
      <c r="J98" s="177"/>
      <c r="K98" s="177"/>
      <c r="L98" s="177"/>
    </row>
    <row r="99" spans="10:12" ht="30" x14ac:dyDescent="0.6">
      <c r="J99" s="177"/>
      <c r="K99" s="177"/>
      <c r="L99" s="177"/>
    </row>
    <row r="100" spans="10:12" ht="30" x14ac:dyDescent="0.6">
      <c r="J100" s="177"/>
      <c r="K100" s="177"/>
      <c r="L100" s="177"/>
    </row>
    <row r="101" spans="10:12" ht="30" x14ac:dyDescent="0.6">
      <c r="J101" s="177"/>
      <c r="K101" s="177"/>
      <c r="L101" s="177"/>
    </row>
    <row r="102" spans="10:12" ht="30" x14ac:dyDescent="0.6">
      <c r="J102" s="177"/>
      <c r="K102" s="177"/>
      <c r="L102" s="177"/>
    </row>
    <row r="103" spans="10:12" ht="30" x14ac:dyDescent="0.6">
      <c r="J103" s="177"/>
      <c r="K103" s="177"/>
      <c r="L103" s="177"/>
    </row>
    <row r="104" spans="10:12" ht="30" x14ac:dyDescent="0.6">
      <c r="J104" s="177"/>
      <c r="K104" s="177"/>
      <c r="L104" s="177"/>
    </row>
    <row r="105" spans="10:12" ht="30" x14ac:dyDescent="0.6">
      <c r="J105" s="177"/>
      <c r="K105" s="177"/>
      <c r="L105" s="177"/>
    </row>
    <row r="106" spans="10:12" ht="30" x14ac:dyDescent="0.6">
      <c r="J106" s="177"/>
      <c r="K106" s="177"/>
      <c r="L106" s="177"/>
    </row>
    <row r="107" spans="10:12" ht="30" x14ac:dyDescent="0.6">
      <c r="J107" s="177"/>
      <c r="K107" s="177"/>
      <c r="L107" s="177"/>
    </row>
    <row r="108" spans="10:12" ht="30" x14ac:dyDescent="0.6">
      <c r="J108" s="177"/>
      <c r="K108" s="177"/>
      <c r="L108" s="177"/>
    </row>
    <row r="109" spans="10:12" ht="30" x14ac:dyDescent="0.6">
      <c r="J109" s="177"/>
      <c r="K109" s="177"/>
      <c r="L109" s="177"/>
    </row>
    <row r="110" spans="10:12" ht="30" x14ac:dyDescent="0.6">
      <c r="J110" s="177"/>
      <c r="K110" s="177"/>
      <c r="L110" s="177"/>
    </row>
    <row r="111" spans="10:12" ht="30" x14ac:dyDescent="0.6">
      <c r="J111" s="177"/>
      <c r="K111" s="177"/>
      <c r="L111" s="177"/>
    </row>
    <row r="112" spans="10:12" ht="30" x14ac:dyDescent="0.6">
      <c r="J112" s="177"/>
      <c r="K112" s="177"/>
      <c r="L112" s="177"/>
    </row>
    <row r="113" spans="10:12" ht="30" x14ac:dyDescent="0.6">
      <c r="J113" s="177"/>
      <c r="K113" s="177"/>
      <c r="L113" s="177"/>
    </row>
    <row r="114" spans="10:12" ht="30" x14ac:dyDescent="0.6">
      <c r="J114" s="177"/>
      <c r="K114" s="177"/>
      <c r="L114" s="177"/>
    </row>
    <row r="115" spans="10:12" ht="30" x14ac:dyDescent="0.6">
      <c r="J115" s="177"/>
      <c r="K115" s="177"/>
      <c r="L115" s="177"/>
    </row>
    <row r="116" spans="10:12" ht="30" x14ac:dyDescent="0.6">
      <c r="J116" s="177"/>
      <c r="K116" s="177"/>
      <c r="L116" s="177"/>
    </row>
    <row r="117" spans="10:12" ht="30" x14ac:dyDescent="0.6">
      <c r="J117" s="177"/>
      <c r="K117" s="177"/>
      <c r="L117" s="177"/>
    </row>
    <row r="118" spans="10:12" ht="30" x14ac:dyDescent="0.6">
      <c r="J118" s="177"/>
      <c r="K118" s="177"/>
      <c r="L118" s="177"/>
    </row>
    <row r="119" spans="10:12" ht="30" x14ac:dyDescent="0.6">
      <c r="J119" s="177"/>
      <c r="K119" s="177"/>
      <c r="L119" s="177"/>
    </row>
    <row r="120" spans="10:12" ht="30" x14ac:dyDescent="0.6">
      <c r="J120" s="177"/>
      <c r="K120" s="177"/>
      <c r="L120" s="177"/>
    </row>
    <row r="121" spans="10:12" ht="30" x14ac:dyDescent="0.6">
      <c r="J121" s="177"/>
      <c r="K121" s="177"/>
      <c r="L121" s="177"/>
    </row>
    <row r="122" spans="10:12" ht="30" x14ac:dyDescent="0.6">
      <c r="J122" s="177"/>
      <c r="K122" s="177"/>
      <c r="L122" s="177"/>
    </row>
    <row r="123" spans="10:12" ht="30" x14ac:dyDescent="0.6">
      <c r="J123" s="177"/>
      <c r="K123" s="177"/>
      <c r="L123" s="177"/>
    </row>
    <row r="124" spans="10:12" ht="30" x14ac:dyDescent="0.6">
      <c r="J124" s="177"/>
      <c r="K124" s="177"/>
      <c r="L124" s="177"/>
    </row>
    <row r="125" spans="10:12" ht="30" x14ac:dyDescent="0.6">
      <c r="J125" s="177"/>
      <c r="K125" s="177"/>
      <c r="L125" s="177"/>
    </row>
    <row r="126" spans="10:12" ht="30" x14ac:dyDescent="0.6">
      <c r="J126" s="177"/>
      <c r="K126" s="177"/>
      <c r="L126" s="177"/>
    </row>
    <row r="127" spans="10:12" ht="30" x14ac:dyDescent="0.6">
      <c r="J127" s="177"/>
      <c r="K127" s="177"/>
      <c r="L127" s="177"/>
    </row>
    <row r="128" spans="10:12" ht="30" x14ac:dyDescent="0.6">
      <c r="J128" s="177"/>
      <c r="K128" s="177"/>
      <c r="L128" s="177"/>
    </row>
    <row r="129" spans="10:12" ht="30" x14ac:dyDescent="0.6">
      <c r="J129" s="177"/>
      <c r="K129" s="177"/>
      <c r="L129" s="177"/>
    </row>
    <row r="130" spans="10:12" ht="30" x14ac:dyDescent="0.6">
      <c r="J130" s="177"/>
      <c r="K130" s="177"/>
      <c r="L130" s="177"/>
    </row>
    <row r="131" spans="10:12" ht="30" x14ac:dyDescent="0.6">
      <c r="J131" s="177"/>
      <c r="K131" s="177"/>
      <c r="L131" s="177"/>
    </row>
    <row r="132" spans="10:12" ht="30" x14ac:dyDescent="0.6">
      <c r="J132" s="177"/>
      <c r="K132" s="177"/>
      <c r="L132" s="177"/>
    </row>
    <row r="133" spans="10:12" ht="30" x14ac:dyDescent="0.6">
      <c r="J133" s="177"/>
      <c r="K133" s="177"/>
      <c r="L133" s="177"/>
    </row>
    <row r="134" spans="10:12" ht="30" x14ac:dyDescent="0.6">
      <c r="J134" s="177"/>
      <c r="K134" s="177"/>
      <c r="L134" s="177"/>
    </row>
    <row r="135" spans="10:12" ht="30" x14ac:dyDescent="0.6">
      <c r="J135" s="177"/>
      <c r="K135" s="177"/>
      <c r="L135" s="177"/>
    </row>
    <row r="136" spans="10:12" ht="30" x14ac:dyDescent="0.6">
      <c r="J136" s="177"/>
      <c r="K136" s="177"/>
      <c r="L136" s="177"/>
    </row>
    <row r="137" spans="10:12" ht="30" x14ac:dyDescent="0.6">
      <c r="J137" s="177"/>
      <c r="K137" s="177"/>
      <c r="L137" s="177"/>
    </row>
    <row r="138" spans="10:12" ht="30" x14ac:dyDescent="0.6">
      <c r="J138" s="177"/>
      <c r="K138" s="177"/>
      <c r="L138" s="177"/>
    </row>
    <row r="139" spans="10:12" ht="30" x14ac:dyDescent="0.6">
      <c r="J139" s="177"/>
      <c r="K139" s="177"/>
      <c r="L139" s="177"/>
    </row>
    <row r="140" spans="10:12" ht="30" x14ac:dyDescent="0.6">
      <c r="J140" s="177"/>
      <c r="K140" s="177"/>
      <c r="L140" s="177"/>
    </row>
    <row r="141" spans="10:12" ht="30" x14ac:dyDescent="0.6">
      <c r="J141" s="177"/>
      <c r="K141" s="177"/>
      <c r="L141" s="177"/>
    </row>
    <row r="142" spans="10:12" ht="30" x14ac:dyDescent="0.6">
      <c r="J142" s="177"/>
      <c r="K142" s="177"/>
      <c r="L142" s="177"/>
    </row>
    <row r="143" spans="10:12" ht="30" x14ac:dyDescent="0.6">
      <c r="J143" s="177"/>
      <c r="K143" s="177"/>
      <c r="L143" s="177"/>
    </row>
    <row r="144" spans="10:12" ht="30" x14ac:dyDescent="0.6">
      <c r="J144" s="177"/>
      <c r="K144" s="177"/>
      <c r="L144" s="177"/>
    </row>
    <row r="145" spans="10:12" ht="30" x14ac:dyDescent="0.6">
      <c r="J145" s="177"/>
      <c r="K145" s="177"/>
      <c r="L145" s="177"/>
    </row>
    <row r="146" spans="10:12" ht="30" x14ac:dyDescent="0.6">
      <c r="J146" s="177"/>
      <c r="K146" s="177"/>
      <c r="L146" s="177"/>
    </row>
    <row r="147" spans="10:12" ht="30" x14ac:dyDescent="0.6">
      <c r="J147" s="177"/>
      <c r="K147" s="177"/>
      <c r="L147" s="177"/>
    </row>
    <row r="148" spans="10:12" ht="30" x14ac:dyDescent="0.6">
      <c r="J148" s="177"/>
      <c r="K148" s="177"/>
      <c r="L148" s="177"/>
    </row>
    <row r="149" spans="10:12" ht="30" x14ac:dyDescent="0.6">
      <c r="J149" s="177"/>
      <c r="K149" s="177"/>
      <c r="L149" s="177"/>
    </row>
    <row r="150" spans="10:12" ht="30" x14ac:dyDescent="0.6">
      <c r="J150" s="177"/>
      <c r="K150" s="177"/>
      <c r="L150" s="177"/>
    </row>
    <row r="151" spans="10:12" ht="30" x14ac:dyDescent="0.6">
      <c r="J151" s="177"/>
      <c r="K151" s="177"/>
      <c r="L151" s="177"/>
    </row>
    <row r="152" spans="10:12" ht="30" x14ac:dyDescent="0.6">
      <c r="J152" s="177"/>
      <c r="K152" s="177"/>
      <c r="L152" s="177"/>
    </row>
    <row r="153" spans="10:12" ht="30" x14ac:dyDescent="0.6">
      <c r="J153" s="177"/>
      <c r="K153" s="177"/>
      <c r="L153" s="177"/>
    </row>
    <row r="154" spans="10:12" ht="30" x14ac:dyDescent="0.6">
      <c r="J154" s="177"/>
      <c r="K154" s="177"/>
      <c r="L154" s="177"/>
    </row>
    <row r="155" spans="10:12" ht="30" x14ac:dyDescent="0.6">
      <c r="J155" s="177"/>
      <c r="K155" s="177"/>
      <c r="L155" s="177"/>
    </row>
    <row r="156" spans="10:12" ht="30" x14ac:dyDescent="0.6">
      <c r="J156" s="177"/>
      <c r="K156" s="177"/>
      <c r="L156" s="177"/>
    </row>
    <row r="157" spans="10:12" ht="30" x14ac:dyDescent="0.6">
      <c r="J157" s="177"/>
      <c r="K157" s="177"/>
      <c r="L157" s="177"/>
    </row>
    <row r="158" spans="10:12" ht="30" x14ac:dyDescent="0.6">
      <c r="J158" s="177"/>
      <c r="K158" s="177"/>
      <c r="L158" s="177"/>
    </row>
  </sheetData>
  <mergeCells count="15">
    <mergeCell ref="A17:N17"/>
    <mergeCell ref="I4:L4"/>
    <mergeCell ref="I3:L3"/>
    <mergeCell ref="A15:B16"/>
    <mergeCell ref="L15:M15"/>
    <mergeCell ref="G16:J16"/>
    <mergeCell ref="L16:M16"/>
    <mergeCell ref="L7:L8"/>
    <mergeCell ref="M7:M8"/>
    <mergeCell ref="G14:M14"/>
    <mergeCell ref="H2:H3"/>
    <mergeCell ref="C4:D4"/>
    <mergeCell ref="E4:H4"/>
    <mergeCell ref="C5:D5"/>
    <mergeCell ref="E5:H5"/>
  </mergeCells>
  <conditionalFormatting sqref="E4:H5 G15 G16:J16">
    <cfRule type="cellIs" dxfId="10" priority="1" stopIfTrue="1" operator="equal">
      <formula>0</formula>
    </cfRule>
  </conditionalFormatting>
  <conditionalFormatting sqref="A9:A13">
    <cfRule type="cellIs" dxfId="9" priority="2" stopIfTrue="1" operator="greaterThan">
      <formula>0</formula>
    </cfRule>
  </conditionalFormatting>
  <printOptions horizontalCentered="1" gridLinesSet="0"/>
  <pageMargins left="0.15748031496062992" right="0.15748031496062992" top="0.82677165354330717" bottom="0.47244094488188981" header="7.874015748031496E-2" footer="0.47244094488188981"/>
  <pageSetup paperSize="9" scale="39" orientation="portrait" horizontalDpi="1200" verticalDpi="1200" r:id="rId1"/>
  <headerFooter alignWithMargins="0">
    <oddFooter>&amp;C&amp;24obrazec TZS/03-2   naslov TZS: 1000 LJUBLJANA, Vurnikova 2, tel. 01/ 430 63 70, fax 01/ 13 430 66 95</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2BCC-24F2-4D25-8A73-12D104C9E96D}">
  <dimension ref="A1:U47"/>
  <sheetViews>
    <sheetView zoomScaleNormal="100" workbookViewId="0">
      <selection activeCell="B7" sqref="B7"/>
    </sheetView>
  </sheetViews>
  <sheetFormatPr defaultRowHeight="14" x14ac:dyDescent="0.3"/>
  <cols>
    <col min="1" max="1" width="5.81640625" style="39" customWidth="1"/>
    <col min="2" max="2" width="15" style="40" customWidth="1"/>
    <col min="3" max="3" width="10.1796875" style="40" customWidth="1"/>
    <col min="4" max="4" width="7.81640625" style="40" customWidth="1"/>
    <col min="5" max="6" width="13.36328125" style="41" customWidth="1"/>
    <col min="7" max="7" width="10" style="40" customWidth="1"/>
    <col min="8" max="9" width="9.1796875" style="40" customWidth="1"/>
    <col min="10" max="10" width="9.1796875" style="42" customWidth="1"/>
    <col min="11" max="20" width="9.1796875" style="7" customWidth="1"/>
    <col min="21" max="21" width="9.1796875" style="54" customWidth="1"/>
    <col min="22" max="25" width="9.1796875" style="7" customWidth="1"/>
    <col min="26" max="254" width="8.7265625" style="7"/>
    <col min="255" max="256" width="5.81640625" style="7" customWidth="1"/>
    <col min="257" max="257" width="15" style="7" customWidth="1"/>
    <col min="258" max="258" width="10.1796875" style="7" customWidth="1"/>
    <col min="259" max="259" width="7.81640625" style="7" customWidth="1"/>
    <col min="260" max="260" width="14.1796875" style="7" customWidth="1"/>
    <col min="261" max="261" width="8.7265625" style="7"/>
    <col min="262" max="262" width="4.453125" style="7" customWidth="1"/>
    <col min="263" max="263" width="12.453125" style="7" customWidth="1"/>
    <col min="264" max="510" width="8.7265625" style="7"/>
    <col min="511" max="512" width="5.81640625" style="7" customWidth="1"/>
    <col min="513" max="513" width="15" style="7" customWidth="1"/>
    <col min="514" max="514" width="10.1796875" style="7" customWidth="1"/>
    <col min="515" max="515" width="7.81640625" style="7" customWidth="1"/>
    <col min="516" max="516" width="14.1796875" style="7" customWidth="1"/>
    <col min="517" max="517" width="8.7265625" style="7"/>
    <col min="518" max="518" width="4.453125" style="7" customWidth="1"/>
    <col min="519" max="519" width="12.453125" style="7" customWidth="1"/>
    <col min="520" max="766" width="8.7265625" style="7"/>
    <col min="767" max="768" width="5.81640625" style="7" customWidth="1"/>
    <col min="769" max="769" width="15" style="7" customWidth="1"/>
    <col min="770" max="770" width="10.1796875" style="7" customWidth="1"/>
    <col min="771" max="771" width="7.81640625" style="7" customWidth="1"/>
    <col min="772" max="772" width="14.1796875" style="7" customWidth="1"/>
    <col min="773" max="773" width="8.7265625" style="7"/>
    <col min="774" max="774" width="4.453125" style="7" customWidth="1"/>
    <col min="775" max="775" width="12.453125" style="7" customWidth="1"/>
    <col min="776" max="1022" width="8.7265625" style="7"/>
    <col min="1023" max="1024" width="5.81640625" style="7" customWidth="1"/>
    <col min="1025" max="1025" width="15" style="7" customWidth="1"/>
    <col min="1026" max="1026" width="10.1796875" style="7" customWidth="1"/>
    <col min="1027" max="1027" width="7.81640625" style="7" customWidth="1"/>
    <col min="1028" max="1028" width="14.1796875" style="7" customWidth="1"/>
    <col min="1029" max="1029" width="8.7265625" style="7"/>
    <col min="1030" max="1030" width="4.453125" style="7" customWidth="1"/>
    <col min="1031" max="1031" width="12.453125" style="7" customWidth="1"/>
    <col min="1032" max="1278" width="8.7265625" style="7"/>
    <col min="1279" max="1280" width="5.81640625" style="7" customWidth="1"/>
    <col min="1281" max="1281" width="15" style="7" customWidth="1"/>
    <col min="1282" max="1282" width="10.1796875" style="7" customWidth="1"/>
    <col min="1283" max="1283" width="7.81640625" style="7" customWidth="1"/>
    <col min="1284" max="1284" width="14.1796875" style="7" customWidth="1"/>
    <col min="1285" max="1285" width="8.7265625" style="7"/>
    <col min="1286" max="1286" width="4.453125" style="7" customWidth="1"/>
    <col min="1287" max="1287" width="12.453125" style="7" customWidth="1"/>
    <col min="1288" max="1534" width="8.7265625" style="7"/>
    <col min="1535" max="1536" width="5.81640625" style="7" customWidth="1"/>
    <col min="1537" max="1537" width="15" style="7" customWidth="1"/>
    <col min="1538" max="1538" width="10.1796875" style="7" customWidth="1"/>
    <col min="1539" max="1539" width="7.81640625" style="7" customWidth="1"/>
    <col min="1540" max="1540" width="14.1796875" style="7" customWidth="1"/>
    <col min="1541" max="1541" width="8.7265625" style="7"/>
    <col min="1542" max="1542" width="4.453125" style="7" customWidth="1"/>
    <col min="1543" max="1543" width="12.453125" style="7" customWidth="1"/>
    <col min="1544" max="1790" width="8.7265625" style="7"/>
    <col min="1791" max="1792" width="5.81640625" style="7" customWidth="1"/>
    <col min="1793" max="1793" width="15" style="7" customWidth="1"/>
    <col min="1794" max="1794" width="10.1796875" style="7" customWidth="1"/>
    <col min="1795" max="1795" width="7.81640625" style="7" customWidth="1"/>
    <col min="1796" max="1796" width="14.1796875" style="7" customWidth="1"/>
    <col min="1797" max="1797" width="8.7265625" style="7"/>
    <col min="1798" max="1798" width="4.453125" style="7" customWidth="1"/>
    <col min="1799" max="1799" width="12.453125" style="7" customWidth="1"/>
    <col min="1800" max="2046" width="8.7265625" style="7"/>
    <col min="2047" max="2048" width="5.81640625" style="7" customWidth="1"/>
    <col min="2049" max="2049" width="15" style="7" customWidth="1"/>
    <col min="2050" max="2050" width="10.1796875" style="7" customWidth="1"/>
    <col min="2051" max="2051" width="7.81640625" style="7" customWidth="1"/>
    <col min="2052" max="2052" width="14.1796875" style="7" customWidth="1"/>
    <col min="2053" max="2053" width="8.7265625" style="7"/>
    <col min="2054" max="2054" width="4.453125" style="7" customWidth="1"/>
    <col min="2055" max="2055" width="12.453125" style="7" customWidth="1"/>
    <col min="2056" max="2302" width="8.7265625" style="7"/>
    <col min="2303" max="2304" width="5.81640625" style="7" customWidth="1"/>
    <col min="2305" max="2305" width="15" style="7" customWidth="1"/>
    <col min="2306" max="2306" width="10.1796875" style="7" customWidth="1"/>
    <col min="2307" max="2307" width="7.81640625" style="7" customWidth="1"/>
    <col min="2308" max="2308" width="14.1796875" style="7" customWidth="1"/>
    <col min="2309" max="2309" width="8.7265625" style="7"/>
    <col min="2310" max="2310" width="4.453125" style="7" customWidth="1"/>
    <col min="2311" max="2311" width="12.453125" style="7" customWidth="1"/>
    <col min="2312" max="2558" width="8.7265625" style="7"/>
    <col min="2559" max="2560" width="5.81640625" style="7" customWidth="1"/>
    <col min="2561" max="2561" width="15" style="7" customWidth="1"/>
    <col min="2562" max="2562" width="10.1796875" style="7" customWidth="1"/>
    <col min="2563" max="2563" width="7.81640625" style="7" customWidth="1"/>
    <col min="2564" max="2564" width="14.1796875" style="7" customWidth="1"/>
    <col min="2565" max="2565" width="8.7265625" style="7"/>
    <col min="2566" max="2566" width="4.453125" style="7" customWidth="1"/>
    <col min="2567" max="2567" width="12.453125" style="7" customWidth="1"/>
    <col min="2568" max="2814" width="8.7265625" style="7"/>
    <col min="2815" max="2816" width="5.81640625" style="7" customWidth="1"/>
    <col min="2817" max="2817" width="15" style="7" customWidth="1"/>
    <col min="2818" max="2818" width="10.1796875" style="7" customWidth="1"/>
    <col min="2819" max="2819" width="7.81640625" style="7" customWidth="1"/>
    <col min="2820" max="2820" width="14.1796875" style="7" customWidth="1"/>
    <col min="2821" max="2821" width="8.7265625" style="7"/>
    <col min="2822" max="2822" width="4.453125" style="7" customWidth="1"/>
    <col min="2823" max="2823" width="12.453125" style="7" customWidth="1"/>
    <col min="2824" max="3070" width="8.7265625" style="7"/>
    <col min="3071" max="3072" width="5.81640625" style="7" customWidth="1"/>
    <col min="3073" max="3073" width="15" style="7" customWidth="1"/>
    <col min="3074" max="3074" width="10.1796875" style="7" customWidth="1"/>
    <col min="3075" max="3075" width="7.81640625" style="7" customWidth="1"/>
    <col min="3076" max="3076" width="14.1796875" style="7" customWidth="1"/>
    <col min="3077" max="3077" width="8.7265625" style="7"/>
    <col min="3078" max="3078" width="4.453125" style="7" customWidth="1"/>
    <col min="3079" max="3079" width="12.453125" style="7" customWidth="1"/>
    <col min="3080" max="3326" width="8.7265625" style="7"/>
    <col min="3327" max="3328" width="5.81640625" style="7" customWidth="1"/>
    <col min="3329" max="3329" width="15" style="7" customWidth="1"/>
    <col min="3330" max="3330" width="10.1796875" style="7" customWidth="1"/>
    <col min="3331" max="3331" width="7.81640625" style="7" customWidth="1"/>
    <col min="3332" max="3332" width="14.1796875" style="7" customWidth="1"/>
    <col min="3333" max="3333" width="8.7265625" style="7"/>
    <col min="3334" max="3334" width="4.453125" style="7" customWidth="1"/>
    <col min="3335" max="3335" width="12.453125" style="7" customWidth="1"/>
    <col min="3336" max="3582" width="8.7265625" style="7"/>
    <col min="3583" max="3584" width="5.81640625" style="7" customWidth="1"/>
    <col min="3585" max="3585" width="15" style="7" customWidth="1"/>
    <col min="3586" max="3586" width="10.1796875" style="7" customWidth="1"/>
    <col min="3587" max="3587" width="7.81640625" style="7" customWidth="1"/>
    <col min="3588" max="3588" width="14.1796875" style="7" customWidth="1"/>
    <col min="3589" max="3589" width="8.7265625" style="7"/>
    <col min="3590" max="3590" width="4.453125" style="7" customWidth="1"/>
    <col min="3591" max="3591" width="12.453125" style="7" customWidth="1"/>
    <col min="3592" max="3838" width="8.7265625" style="7"/>
    <col min="3839" max="3840" width="5.81640625" style="7" customWidth="1"/>
    <col min="3841" max="3841" width="15" style="7" customWidth="1"/>
    <col min="3842" max="3842" width="10.1796875" style="7" customWidth="1"/>
    <col min="3843" max="3843" width="7.81640625" style="7" customWidth="1"/>
    <col min="3844" max="3844" width="14.1796875" style="7" customWidth="1"/>
    <col min="3845" max="3845" width="8.7265625" style="7"/>
    <col min="3846" max="3846" width="4.453125" style="7" customWidth="1"/>
    <col min="3847" max="3847" width="12.453125" style="7" customWidth="1"/>
    <col min="3848" max="4094" width="8.7265625" style="7"/>
    <col min="4095" max="4096" width="5.81640625" style="7" customWidth="1"/>
    <col min="4097" max="4097" width="15" style="7" customWidth="1"/>
    <col min="4098" max="4098" width="10.1796875" style="7" customWidth="1"/>
    <col min="4099" max="4099" width="7.81640625" style="7" customWidth="1"/>
    <col min="4100" max="4100" width="14.1796875" style="7" customWidth="1"/>
    <col min="4101" max="4101" width="8.7265625" style="7"/>
    <col min="4102" max="4102" width="4.453125" style="7" customWidth="1"/>
    <col min="4103" max="4103" width="12.453125" style="7" customWidth="1"/>
    <col min="4104" max="4350" width="8.7265625" style="7"/>
    <col min="4351" max="4352" width="5.81640625" style="7" customWidth="1"/>
    <col min="4353" max="4353" width="15" style="7" customWidth="1"/>
    <col min="4354" max="4354" width="10.1796875" style="7" customWidth="1"/>
    <col min="4355" max="4355" width="7.81640625" style="7" customWidth="1"/>
    <col min="4356" max="4356" width="14.1796875" style="7" customWidth="1"/>
    <col min="4357" max="4357" width="8.7265625" style="7"/>
    <col min="4358" max="4358" width="4.453125" style="7" customWidth="1"/>
    <col min="4359" max="4359" width="12.453125" style="7" customWidth="1"/>
    <col min="4360" max="4606" width="8.7265625" style="7"/>
    <col min="4607" max="4608" width="5.81640625" style="7" customWidth="1"/>
    <col min="4609" max="4609" width="15" style="7" customWidth="1"/>
    <col min="4610" max="4610" width="10.1796875" style="7" customWidth="1"/>
    <col min="4611" max="4611" width="7.81640625" style="7" customWidth="1"/>
    <col min="4612" max="4612" width="14.1796875" style="7" customWidth="1"/>
    <col min="4613" max="4613" width="8.7265625" style="7"/>
    <col min="4614" max="4614" width="4.453125" style="7" customWidth="1"/>
    <col min="4615" max="4615" width="12.453125" style="7" customWidth="1"/>
    <col min="4616" max="4862" width="8.7265625" style="7"/>
    <col min="4863" max="4864" width="5.81640625" style="7" customWidth="1"/>
    <col min="4865" max="4865" width="15" style="7" customWidth="1"/>
    <col min="4866" max="4866" width="10.1796875" style="7" customWidth="1"/>
    <col min="4867" max="4867" width="7.81640625" style="7" customWidth="1"/>
    <col min="4868" max="4868" width="14.1796875" style="7" customWidth="1"/>
    <col min="4869" max="4869" width="8.7265625" style="7"/>
    <col min="4870" max="4870" width="4.453125" style="7" customWidth="1"/>
    <col min="4871" max="4871" width="12.453125" style="7" customWidth="1"/>
    <col min="4872" max="5118" width="8.7265625" style="7"/>
    <col min="5119" max="5120" width="5.81640625" style="7" customWidth="1"/>
    <col min="5121" max="5121" width="15" style="7" customWidth="1"/>
    <col min="5122" max="5122" width="10.1796875" style="7" customWidth="1"/>
    <col min="5123" max="5123" width="7.81640625" style="7" customWidth="1"/>
    <col min="5124" max="5124" width="14.1796875" style="7" customWidth="1"/>
    <col min="5125" max="5125" width="8.7265625" style="7"/>
    <col min="5126" max="5126" width="4.453125" style="7" customWidth="1"/>
    <col min="5127" max="5127" width="12.453125" style="7" customWidth="1"/>
    <col min="5128" max="5374" width="8.7265625" style="7"/>
    <col min="5375" max="5376" width="5.81640625" style="7" customWidth="1"/>
    <col min="5377" max="5377" width="15" style="7" customWidth="1"/>
    <col min="5378" max="5378" width="10.1796875" style="7" customWidth="1"/>
    <col min="5379" max="5379" width="7.81640625" style="7" customWidth="1"/>
    <col min="5380" max="5380" width="14.1796875" style="7" customWidth="1"/>
    <col min="5381" max="5381" width="8.7265625" style="7"/>
    <col min="5382" max="5382" width="4.453125" style="7" customWidth="1"/>
    <col min="5383" max="5383" width="12.453125" style="7" customWidth="1"/>
    <col min="5384" max="5630" width="8.7265625" style="7"/>
    <col min="5631" max="5632" width="5.81640625" style="7" customWidth="1"/>
    <col min="5633" max="5633" width="15" style="7" customWidth="1"/>
    <col min="5634" max="5634" width="10.1796875" style="7" customWidth="1"/>
    <col min="5635" max="5635" width="7.81640625" style="7" customWidth="1"/>
    <col min="5636" max="5636" width="14.1796875" style="7" customWidth="1"/>
    <col min="5637" max="5637" width="8.7265625" style="7"/>
    <col min="5638" max="5638" width="4.453125" style="7" customWidth="1"/>
    <col min="5639" max="5639" width="12.453125" style="7" customWidth="1"/>
    <col min="5640" max="5886" width="8.7265625" style="7"/>
    <col min="5887" max="5888" width="5.81640625" style="7" customWidth="1"/>
    <col min="5889" max="5889" width="15" style="7" customWidth="1"/>
    <col min="5890" max="5890" width="10.1796875" style="7" customWidth="1"/>
    <col min="5891" max="5891" width="7.81640625" style="7" customWidth="1"/>
    <col min="5892" max="5892" width="14.1796875" style="7" customWidth="1"/>
    <col min="5893" max="5893" width="8.7265625" style="7"/>
    <col min="5894" max="5894" width="4.453125" style="7" customWidth="1"/>
    <col min="5895" max="5895" width="12.453125" style="7" customWidth="1"/>
    <col min="5896" max="6142" width="8.7265625" style="7"/>
    <col min="6143" max="6144" width="5.81640625" style="7" customWidth="1"/>
    <col min="6145" max="6145" width="15" style="7" customWidth="1"/>
    <col min="6146" max="6146" width="10.1796875" style="7" customWidth="1"/>
    <col min="6147" max="6147" width="7.81640625" style="7" customWidth="1"/>
    <col min="6148" max="6148" width="14.1796875" style="7" customWidth="1"/>
    <col min="6149" max="6149" width="8.7265625" style="7"/>
    <col min="6150" max="6150" width="4.453125" style="7" customWidth="1"/>
    <col min="6151" max="6151" width="12.453125" style="7" customWidth="1"/>
    <col min="6152" max="6398" width="8.7265625" style="7"/>
    <col min="6399" max="6400" width="5.81640625" style="7" customWidth="1"/>
    <col min="6401" max="6401" width="15" style="7" customWidth="1"/>
    <col min="6402" max="6402" width="10.1796875" style="7" customWidth="1"/>
    <col min="6403" max="6403" width="7.81640625" style="7" customWidth="1"/>
    <col min="6404" max="6404" width="14.1796875" style="7" customWidth="1"/>
    <col min="6405" max="6405" width="8.7265625" style="7"/>
    <col min="6406" max="6406" width="4.453125" style="7" customWidth="1"/>
    <col min="6407" max="6407" width="12.453125" style="7" customWidth="1"/>
    <col min="6408" max="6654" width="8.7265625" style="7"/>
    <col min="6655" max="6656" width="5.81640625" style="7" customWidth="1"/>
    <col min="6657" max="6657" width="15" style="7" customWidth="1"/>
    <col min="6658" max="6658" width="10.1796875" style="7" customWidth="1"/>
    <col min="6659" max="6659" width="7.81640625" style="7" customWidth="1"/>
    <col min="6660" max="6660" width="14.1796875" style="7" customWidth="1"/>
    <col min="6661" max="6661" width="8.7265625" style="7"/>
    <col min="6662" max="6662" width="4.453125" style="7" customWidth="1"/>
    <col min="6663" max="6663" width="12.453125" style="7" customWidth="1"/>
    <col min="6664" max="6910" width="8.7265625" style="7"/>
    <col min="6911" max="6912" width="5.81640625" style="7" customWidth="1"/>
    <col min="6913" max="6913" width="15" style="7" customWidth="1"/>
    <col min="6914" max="6914" width="10.1796875" style="7" customWidth="1"/>
    <col min="6915" max="6915" width="7.81640625" style="7" customWidth="1"/>
    <col min="6916" max="6916" width="14.1796875" style="7" customWidth="1"/>
    <col min="6917" max="6917" width="8.7265625" style="7"/>
    <col min="6918" max="6918" width="4.453125" style="7" customWidth="1"/>
    <col min="6919" max="6919" width="12.453125" style="7" customWidth="1"/>
    <col min="6920" max="7166" width="8.7265625" style="7"/>
    <col min="7167" max="7168" width="5.81640625" style="7" customWidth="1"/>
    <col min="7169" max="7169" width="15" style="7" customWidth="1"/>
    <col min="7170" max="7170" width="10.1796875" style="7" customWidth="1"/>
    <col min="7171" max="7171" width="7.81640625" style="7" customWidth="1"/>
    <col min="7172" max="7172" width="14.1796875" style="7" customWidth="1"/>
    <col min="7173" max="7173" width="8.7265625" style="7"/>
    <col min="7174" max="7174" width="4.453125" style="7" customWidth="1"/>
    <col min="7175" max="7175" width="12.453125" style="7" customWidth="1"/>
    <col min="7176" max="7422" width="8.7265625" style="7"/>
    <col min="7423" max="7424" width="5.81640625" style="7" customWidth="1"/>
    <col min="7425" max="7425" width="15" style="7" customWidth="1"/>
    <col min="7426" max="7426" width="10.1796875" style="7" customWidth="1"/>
    <col min="7427" max="7427" width="7.81640625" style="7" customWidth="1"/>
    <col min="7428" max="7428" width="14.1796875" style="7" customWidth="1"/>
    <col min="7429" max="7429" width="8.7265625" style="7"/>
    <col min="7430" max="7430" width="4.453125" style="7" customWidth="1"/>
    <col min="7431" max="7431" width="12.453125" style="7" customWidth="1"/>
    <col min="7432" max="7678" width="8.7265625" style="7"/>
    <col min="7679" max="7680" width="5.81640625" style="7" customWidth="1"/>
    <col min="7681" max="7681" width="15" style="7" customWidth="1"/>
    <col min="7682" max="7682" width="10.1796875" style="7" customWidth="1"/>
    <col min="7683" max="7683" width="7.81640625" style="7" customWidth="1"/>
    <col min="7684" max="7684" width="14.1796875" style="7" customWidth="1"/>
    <col min="7685" max="7685" width="8.7265625" style="7"/>
    <col min="7686" max="7686" width="4.453125" style="7" customWidth="1"/>
    <col min="7687" max="7687" width="12.453125" style="7" customWidth="1"/>
    <col min="7688" max="7934" width="8.7265625" style="7"/>
    <col min="7935" max="7936" width="5.81640625" style="7" customWidth="1"/>
    <col min="7937" max="7937" width="15" style="7" customWidth="1"/>
    <col min="7938" max="7938" width="10.1796875" style="7" customWidth="1"/>
    <col min="7939" max="7939" width="7.81640625" style="7" customWidth="1"/>
    <col min="7940" max="7940" width="14.1796875" style="7" customWidth="1"/>
    <col min="7941" max="7941" width="8.7265625" style="7"/>
    <col min="7942" max="7942" width="4.453125" style="7" customWidth="1"/>
    <col min="7943" max="7943" width="12.453125" style="7" customWidth="1"/>
    <col min="7944" max="8190" width="8.7265625" style="7"/>
    <col min="8191" max="8192" width="5.81640625" style="7" customWidth="1"/>
    <col min="8193" max="8193" width="15" style="7" customWidth="1"/>
    <col min="8194" max="8194" width="10.1796875" style="7" customWidth="1"/>
    <col min="8195" max="8195" width="7.81640625" style="7" customWidth="1"/>
    <col min="8196" max="8196" width="14.1796875" style="7" customWidth="1"/>
    <col min="8197" max="8197" width="8.7265625" style="7"/>
    <col min="8198" max="8198" width="4.453125" style="7" customWidth="1"/>
    <col min="8199" max="8199" width="12.453125" style="7" customWidth="1"/>
    <col min="8200" max="8446" width="8.7265625" style="7"/>
    <col min="8447" max="8448" width="5.81640625" style="7" customWidth="1"/>
    <col min="8449" max="8449" width="15" style="7" customWidth="1"/>
    <col min="8450" max="8450" width="10.1796875" style="7" customWidth="1"/>
    <col min="8451" max="8451" width="7.81640625" style="7" customWidth="1"/>
    <col min="8452" max="8452" width="14.1796875" style="7" customWidth="1"/>
    <col min="8453" max="8453" width="8.7265625" style="7"/>
    <col min="8454" max="8454" width="4.453125" style="7" customWidth="1"/>
    <col min="8455" max="8455" width="12.453125" style="7" customWidth="1"/>
    <col min="8456" max="8702" width="8.7265625" style="7"/>
    <col min="8703" max="8704" width="5.81640625" style="7" customWidth="1"/>
    <col min="8705" max="8705" width="15" style="7" customWidth="1"/>
    <col min="8706" max="8706" width="10.1796875" style="7" customWidth="1"/>
    <col min="8707" max="8707" width="7.81640625" style="7" customWidth="1"/>
    <col min="8708" max="8708" width="14.1796875" style="7" customWidth="1"/>
    <col min="8709" max="8709" width="8.7265625" style="7"/>
    <col min="8710" max="8710" width="4.453125" style="7" customWidth="1"/>
    <col min="8711" max="8711" width="12.453125" style="7" customWidth="1"/>
    <col min="8712" max="8958" width="8.7265625" style="7"/>
    <col min="8959" max="8960" width="5.81640625" style="7" customWidth="1"/>
    <col min="8961" max="8961" width="15" style="7" customWidth="1"/>
    <col min="8962" max="8962" width="10.1796875" style="7" customWidth="1"/>
    <col min="8963" max="8963" width="7.81640625" style="7" customWidth="1"/>
    <col min="8964" max="8964" width="14.1796875" style="7" customWidth="1"/>
    <col min="8965" max="8965" width="8.7265625" style="7"/>
    <col min="8966" max="8966" width="4.453125" style="7" customWidth="1"/>
    <col min="8967" max="8967" width="12.453125" style="7" customWidth="1"/>
    <col min="8968" max="9214" width="8.7265625" style="7"/>
    <col min="9215" max="9216" width="5.81640625" style="7" customWidth="1"/>
    <col min="9217" max="9217" width="15" style="7" customWidth="1"/>
    <col min="9218" max="9218" width="10.1796875" style="7" customWidth="1"/>
    <col min="9219" max="9219" width="7.81640625" style="7" customWidth="1"/>
    <col min="9220" max="9220" width="14.1796875" style="7" customWidth="1"/>
    <col min="9221" max="9221" width="8.7265625" style="7"/>
    <col min="9222" max="9222" width="4.453125" style="7" customWidth="1"/>
    <col min="9223" max="9223" width="12.453125" style="7" customWidth="1"/>
    <col min="9224" max="9470" width="8.7265625" style="7"/>
    <col min="9471" max="9472" width="5.81640625" style="7" customWidth="1"/>
    <col min="9473" max="9473" width="15" style="7" customWidth="1"/>
    <col min="9474" max="9474" width="10.1796875" style="7" customWidth="1"/>
    <col min="9475" max="9475" width="7.81640625" style="7" customWidth="1"/>
    <col min="9476" max="9476" width="14.1796875" style="7" customWidth="1"/>
    <col min="9477" max="9477" width="8.7265625" style="7"/>
    <col min="9478" max="9478" width="4.453125" style="7" customWidth="1"/>
    <col min="9479" max="9479" width="12.453125" style="7" customWidth="1"/>
    <col min="9480" max="9726" width="8.7265625" style="7"/>
    <col min="9727" max="9728" width="5.81640625" style="7" customWidth="1"/>
    <col min="9729" max="9729" width="15" style="7" customWidth="1"/>
    <col min="9730" max="9730" width="10.1796875" style="7" customWidth="1"/>
    <col min="9731" max="9731" width="7.81640625" style="7" customWidth="1"/>
    <col min="9732" max="9732" width="14.1796875" style="7" customWidth="1"/>
    <col min="9733" max="9733" width="8.7265625" style="7"/>
    <col min="9734" max="9734" width="4.453125" style="7" customWidth="1"/>
    <col min="9735" max="9735" width="12.453125" style="7" customWidth="1"/>
    <col min="9736" max="9982" width="8.7265625" style="7"/>
    <col min="9983" max="9984" width="5.81640625" style="7" customWidth="1"/>
    <col min="9985" max="9985" width="15" style="7" customWidth="1"/>
    <col min="9986" max="9986" width="10.1796875" style="7" customWidth="1"/>
    <col min="9987" max="9987" width="7.81640625" style="7" customWidth="1"/>
    <col min="9988" max="9988" width="14.1796875" style="7" customWidth="1"/>
    <col min="9989" max="9989" width="8.7265625" style="7"/>
    <col min="9990" max="9990" width="4.453125" style="7" customWidth="1"/>
    <col min="9991" max="9991" width="12.453125" style="7" customWidth="1"/>
    <col min="9992" max="10238" width="8.7265625" style="7"/>
    <col min="10239" max="10240" width="5.81640625" style="7" customWidth="1"/>
    <col min="10241" max="10241" width="15" style="7" customWidth="1"/>
    <col min="10242" max="10242" width="10.1796875" style="7" customWidth="1"/>
    <col min="10243" max="10243" width="7.81640625" style="7" customWidth="1"/>
    <col min="10244" max="10244" width="14.1796875" style="7" customWidth="1"/>
    <col min="10245" max="10245" width="8.7265625" style="7"/>
    <col min="10246" max="10246" width="4.453125" style="7" customWidth="1"/>
    <col min="10247" max="10247" width="12.453125" style="7" customWidth="1"/>
    <col min="10248" max="10494" width="8.7265625" style="7"/>
    <col min="10495" max="10496" width="5.81640625" style="7" customWidth="1"/>
    <col min="10497" max="10497" width="15" style="7" customWidth="1"/>
    <col min="10498" max="10498" width="10.1796875" style="7" customWidth="1"/>
    <col min="10499" max="10499" width="7.81640625" style="7" customWidth="1"/>
    <col min="10500" max="10500" width="14.1796875" style="7" customWidth="1"/>
    <col min="10501" max="10501" width="8.7265625" style="7"/>
    <col min="10502" max="10502" width="4.453125" style="7" customWidth="1"/>
    <col min="10503" max="10503" width="12.453125" style="7" customWidth="1"/>
    <col min="10504" max="10750" width="8.7265625" style="7"/>
    <col min="10751" max="10752" width="5.81640625" style="7" customWidth="1"/>
    <col min="10753" max="10753" width="15" style="7" customWidth="1"/>
    <col min="10754" max="10754" width="10.1796875" style="7" customWidth="1"/>
    <col min="10755" max="10755" width="7.81640625" style="7" customWidth="1"/>
    <col min="10756" max="10756" width="14.1796875" style="7" customWidth="1"/>
    <col min="10757" max="10757" width="8.7265625" style="7"/>
    <col min="10758" max="10758" width="4.453125" style="7" customWidth="1"/>
    <col min="10759" max="10759" width="12.453125" style="7" customWidth="1"/>
    <col min="10760" max="11006" width="8.7265625" style="7"/>
    <col min="11007" max="11008" width="5.81640625" style="7" customWidth="1"/>
    <col min="11009" max="11009" width="15" style="7" customWidth="1"/>
    <col min="11010" max="11010" width="10.1796875" style="7" customWidth="1"/>
    <col min="11011" max="11011" width="7.81640625" style="7" customWidth="1"/>
    <col min="11012" max="11012" width="14.1796875" style="7" customWidth="1"/>
    <col min="11013" max="11013" width="8.7265625" style="7"/>
    <col min="11014" max="11014" width="4.453125" style="7" customWidth="1"/>
    <col min="11015" max="11015" width="12.453125" style="7" customWidth="1"/>
    <col min="11016" max="11262" width="8.7265625" style="7"/>
    <col min="11263" max="11264" width="5.81640625" style="7" customWidth="1"/>
    <col min="11265" max="11265" width="15" style="7" customWidth="1"/>
    <col min="11266" max="11266" width="10.1796875" style="7" customWidth="1"/>
    <col min="11267" max="11267" width="7.81640625" style="7" customWidth="1"/>
    <col min="11268" max="11268" width="14.1796875" style="7" customWidth="1"/>
    <col min="11269" max="11269" width="8.7265625" style="7"/>
    <col min="11270" max="11270" width="4.453125" style="7" customWidth="1"/>
    <col min="11271" max="11271" width="12.453125" style="7" customWidth="1"/>
    <col min="11272" max="11518" width="8.7265625" style="7"/>
    <col min="11519" max="11520" width="5.81640625" style="7" customWidth="1"/>
    <col min="11521" max="11521" width="15" style="7" customWidth="1"/>
    <col min="11522" max="11522" width="10.1796875" style="7" customWidth="1"/>
    <col min="11523" max="11523" width="7.81640625" style="7" customWidth="1"/>
    <col min="11524" max="11524" width="14.1796875" style="7" customWidth="1"/>
    <col min="11525" max="11525" width="8.7265625" style="7"/>
    <col min="11526" max="11526" width="4.453125" style="7" customWidth="1"/>
    <col min="11527" max="11527" width="12.453125" style="7" customWidth="1"/>
    <col min="11528" max="11774" width="8.7265625" style="7"/>
    <col min="11775" max="11776" width="5.81640625" style="7" customWidth="1"/>
    <col min="11777" max="11777" width="15" style="7" customWidth="1"/>
    <col min="11778" max="11778" width="10.1796875" style="7" customWidth="1"/>
    <col min="11779" max="11779" width="7.81640625" style="7" customWidth="1"/>
    <col min="11780" max="11780" width="14.1796875" style="7" customWidth="1"/>
    <col min="11781" max="11781" width="8.7265625" style="7"/>
    <col min="11782" max="11782" width="4.453125" style="7" customWidth="1"/>
    <col min="11783" max="11783" width="12.453125" style="7" customWidth="1"/>
    <col min="11784" max="12030" width="8.7265625" style="7"/>
    <col min="12031" max="12032" width="5.81640625" style="7" customWidth="1"/>
    <col min="12033" max="12033" width="15" style="7" customWidth="1"/>
    <col min="12034" max="12034" width="10.1796875" style="7" customWidth="1"/>
    <col min="12035" max="12035" width="7.81640625" style="7" customWidth="1"/>
    <col min="12036" max="12036" width="14.1796875" style="7" customWidth="1"/>
    <col min="12037" max="12037" width="8.7265625" style="7"/>
    <col min="12038" max="12038" width="4.453125" style="7" customWidth="1"/>
    <col min="12039" max="12039" width="12.453125" style="7" customWidth="1"/>
    <col min="12040" max="12286" width="8.7265625" style="7"/>
    <col min="12287" max="12288" width="5.81640625" style="7" customWidth="1"/>
    <col min="12289" max="12289" width="15" style="7" customWidth="1"/>
    <col min="12290" max="12290" width="10.1796875" style="7" customWidth="1"/>
    <col min="12291" max="12291" width="7.81640625" style="7" customWidth="1"/>
    <col min="12292" max="12292" width="14.1796875" style="7" customWidth="1"/>
    <col min="12293" max="12293" width="8.7265625" style="7"/>
    <col min="12294" max="12294" width="4.453125" style="7" customWidth="1"/>
    <col min="12295" max="12295" width="12.453125" style="7" customWidth="1"/>
    <col min="12296" max="12542" width="8.7265625" style="7"/>
    <col min="12543" max="12544" width="5.81640625" style="7" customWidth="1"/>
    <col min="12545" max="12545" width="15" style="7" customWidth="1"/>
    <col min="12546" max="12546" width="10.1796875" style="7" customWidth="1"/>
    <col min="12547" max="12547" width="7.81640625" style="7" customWidth="1"/>
    <col min="12548" max="12548" width="14.1796875" style="7" customWidth="1"/>
    <col min="12549" max="12549" width="8.7265625" style="7"/>
    <col min="12550" max="12550" width="4.453125" style="7" customWidth="1"/>
    <col min="12551" max="12551" width="12.453125" style="7" customWidth="1"/>
    <col min="12552" max="12798" width="8.7265625" style="7"/>
    <col min="12799" max="12800" width="5.81640625" style="7" customWidth="1"/>
    <col min="12801" max="12801" width="15" style="7" customWidth="1"/>
    <col min="12802" max="12802" width="10.1796875" style="7" customWidth="1"/>
    <col min="12803" max="12803" width="7.81640625" style="7" customWidth="1"/>
    <col min="12804" max="12804" width="14.1796875" style="7" customWidth="1"/>
    <col min="12805" max="12805" width="8.7265625" style="7"/>
    <col min="12806" max="12806" width="4.453125" style="7" customWidth="1"/>
    <col min="12807" max="12807" width="12.453125" style="7" customWidth="1"/>
    <col min="12808" max="13054" width="8.7265625" style="7"/>
    <col min="13055" max="13056" width="5.81640625" style="7" customWidth="1"/>
    <col min="13057" max="13057" width="15" style="7" customWidth="1"/>
    <col min="13058" max="13058" width="10.1796875" style="7" customWidth="1"/>
    <col min="13059" max="13059" width="7.81640625" style="7" customWidth="1"/>
    <col min="13060" max="13060" width="14.1796875" style="7" customWidth="1"/>
    <col min="13061" max="13061" width="8.7265625" style="7"/>
    <col min="13062" max="13062" width="4.453125" style="7" customWidth="1"/>
    <col min="13063" max="13063" width="12.453125" style="7" customWidth="1"/>
    <col min="13064" max="13310" width="8.7265625" style="7"/>
    <col min="13311" max="13312" width="5.81640625" style="7" customWidth="1"/>
    <col min="13313" max="13313" width="15" style="7" customWidth="1"/>
    <col min="13314" max="13314" width="10.1796875" style="7" customWidth="1"/>
    <col min="13315" max="13315" width="7.81640625" style="7" customWidth="1"/>
    <col min="13316" max="13316" width="14.1796875" style="7" customWidth="1"/>
    <col min="13317" max="13317" width="8.7265625" style="7"/>
    <col min="13318" max="13318" width="4.453125" style="7" customWidth="1"/>
    <col min="13319" max="13319" width="12.453125" style="7" customWidth="1"/>
    <col min="13320" max="13566" width="8.7265625" style="7"/>
    <col min="13567" max="13568" width="5.81640625" style="7" customWidth="1"/>
    <col min="13569" max="13569" width="15" style="7" customWidth="1"/>
    <col min="13570" max="13570" width="10.1796875" style="7" customWidth="1"/>
    <col min="13571" max="13571" width="7.81640625" style="7" customWidth="1"/>
    <col min="13572" max="13572" width="14.1796875" style="7" customWidth="1"/>
    <col min="13573" max="13573" width="8.7265625" style="7"/>
    <col min="13574" max="13574" width="4.453125" style="7" customWidth="1"/>
    <col min="13575" max="13575" width="12.453125" style="7" customWidth="1"/>
    <col min="13576" max="13822" width="8.7265625" style="7"/>
    <col min="13823" max="13824" width="5.81640625" style="7" customWidth="1"/>
    <col min="13825" max="13825" width="15" style="7" customWidth="1"/>
    <col min="13826" max="13826" width="10.1796875" style="7" customWidth="1"/>
    <col min="13827" max="13827" width="7.81640625" style="7" customWidth="1"/>
    <col min="13828" max="13828" width="14.1796875" style="7" customWidth="1"/>
    <col min="13829" max="13829" width="8.7265625" style="7"/>
    <col min="13830" max="13830" width="4.453125" style="7" customWidth="1"/>
    <col min="13831" max="13831" width="12.453125" style="7" customWidth="1"/>
    <col min="13832" max="14078" width="8.7265625" style="7"/>
    <col min="14079" max="14080" width="5.81640625" style="7" customWidth="1"/>
    <col min="14081" max="14081" width="15" style="7" customWidth="1"/>
    <col min="14082" max="14082" width="10.1796875" style="7" customWidth="1"/>
    <col min="14083" max="14083" width="7.81640625" style="7" customWidth="1"/>
    <col min="14084" max="14084" width="14.1796875" style="7" customWidth="1"/>
    <col min="14085" max="14085" width="8.7265625" style="7"/>
    <col min="14086" max="14086" width="4.453125" style="7" customWidth="1"/>
    <col min="14087" max="14087" width="12.453125" style="7" customWidth="1"/>
    <col min="14088" max="14334" width="8.7265625" style="7"/>
    <col min="14335" max="14336" width="5.81640625" style="7" customWidth="1"/>
    <col min="14337" max="14337" width="15" style="7" customWidth="1"/>
    <col min="14338" max="14338" width="10.1796875" style="7" customWidth="1"/>
    <col min="14339" max="14339" width="7.81640625" style="7" customWidth="1"/>
    <col min="14340" max="14340" width="14.1796875" style="7" customWidth="1"/>
    <col min="14341" max="14341" width="8.7265625" style="7"/>
    <col min="14342" max="14342" width="4.453125" style="7" customWidth="1"/>
    <col min="14343" max="14343" width="12.453125" style="7" customWidth="1"/>
    <col min="14344" max="14590" width="8.7265625" style="7"/>
    <col min="14591" max="14592" width="5.81640625" style="7" customWidth="1"/>
    <col min="14593" max="14593" width="15" style="7" customWidth="1"/>
    <col min="14594" max="14594" width="10.1796875" style="7" customWidth="1"/>
    <col min="14595" max="14595" width="7.81640625" style="7" customWidth="1"/>
    <col min="14596" max="14596" width="14.1796875" style="7" customWidth="1"/>
    <col min="14597" max="14597" width="8.7265625" style="7"/>
    <col min="14598" max="14598" width="4.453125" style="7" customWidth="1"/>
    <col min="14599" max="14599" width="12.453125" style="7" customWidth="1"/>
    <col min="14600" max="14846" width="8.7265625" style="7"/>
    <col min="14847" max="14848" width="5.81640625" style="7" customWidth="1"/>
    <col min="14849" max="14849" width="15" style="7" customWidth="1"/>
    <col min="14850" max="14850" width="10.1796875" style="7" customWidth="1"/>
    <col min="14851" max="14851" width="7.81640625" style="7" customWidth="1"/>
    <col min="14852" max="14852" width="14.1796875" style="7" customWidth="1"/>
    <col min="14853" max="14853" width="8.7265625" style="7"/>
    <col min="14854" max="14854" width="4.453125" style="7" customWidth="1"/>
    <col min="14855" max="14855" width="12.453125" style="7" customWidth="1"/>
    <col min="14856" max="15102" width="8.7265625" style="7"/>
    <col min="15103" max="15104" width="5.81640625" style="7" customWidth="1"/>
    <col min="15105" max="15105" width="15" style="7" customWidth="1"/>
    <col min="15106" max="15106" width="10.1796875" style="7" customWidth="1"/>
    <col min="15107" max="15107" width="7.81640625" style="7" customWidth="1"/>
    <col min="15108" max="15108" width="14.1796875" style="7" customWidth="1"/>
    <col min="15109" max="15109" width="8.7265625" style="7"/>
    <col min="15110" max="15110" width="4.453125" style="7" customWidth="1"/>
    <col min="15111" max="15111" width="12.453125" style="7" customWidth="1"/>
    <col min="15112" max="15358" width="8.7265625" style="7"/>
    <col min="15359" max="15360" width="5.81640625" style="7" customWidth="1"/>
    <col min="15361" max="15361" width="15" style="7" customWidth="1"/>
    <col min="15362" max="15362" width="10.1796875" style="7" customWidth="1"/>
    <col min="15363" max="15363" width="7.81640625" style="7" customWidth="1"/>
    <col min="15364" max="15364" width="14.1796875" style="7" customWidth="1"/>
    <col min="15365" max="15365" width="8.7265625" style="7"/>
    <col min="15366" max="15366" width="4.453125" style="7" customWidth="1"/>
    <col min="15367" max="15367" width="12.453125" style="7" customWidth="1"/>
    <col min="15368" max="15614" width="8.7265625" style="7"/>
    <col min="15615" max="15616" width="5.81640625" style="7" customWidth="1"/>
    <col min="15617" max="15617" width="15" style="7" customWidth="1"/>
    <col min="15618" max="15618" width="10.1796875" style="7" customWidth="1"/>
    <col min="15619" max="15619" width="7.81640625" style="7" customWidth="1"/>
    <col min="15620" max="15620" width="14.1796875" style="7" customWidth="1"/>
    <col min="15621" max="15621" width="8.7265625" style="7"/>
    <col min="15622" max="15622" width="4.453125" style="7" customWidth="1"/>
    <col min="15623" max="15623" width="12.453125" style="7" customWidth="1"/>
    <col min="15624" max="15870" width="8.7265625" style="7"/>
    <col min="15871" max="15872" width="5.81640625" style="7" customWidth="1"/>
    <col min="15873" max="15873" width="15" style="7" customWidth="1"/>
    <col min="15874" max="15874" width="10.1796875" style="7" customWidth="1"/>
    <col min="15875" max="15875" width="7.81640625" style="7" customWidth="1"/>
    <col min="15876" max="15876" width="14.1796875" style="7" customWidth="1"/>
    <col min="15877" max="15877" width="8.7265625" style="7"/>
    <col min="15878" max="15878" width="4.453125" style="7" customWidth="1"/>
    <col min="15879" max="15879" width="12.453125" style="7" customWidth="1"/>
    <col min="15880" max="16126" width="8.7265625" style="7"/>
    <col min="16127" max="16128" width="5.81640625" style="7" customWidth="1"/>
    <col min="16129" max="16129" width="15" style="7" customWidth="1"/>
    <col min="16130" max="16130" width="10.1796875" style="7" customWidth="1"/>
    <col min="16131" max="16131" width="7.81640625" style="7" customWidth="1"/>
    <col min="16132" max="16132" width="14.1796875" style="7" customWidth="1"/>
    <col min="16133" max="16133" width="8.7265625" style="7"/>
    <col min="16134" max="16134" width="4.453125" style="7" customWidth="1"/>
    <col min="16135" max="16135" width="12.453125" style="7" customWidth="1"/>
    <col min="16136" max="16384" width="8.7265625" style="7"/>
  </cols>
  <sheetData>
    <row r="1" spans="1:13" ht="20" x14ac:dyDescent="0.25">
      <c r="A1" s="1"/>
      <c r="B1" s="1"/>
      <c r="C1" s="2"/>
      <c r="D1" s="3"/>
      <c r="E1" s="78"/>
      <c r="F1" s="78"/>
      <c r="G1" s="4" t="s">
        <v>0</v>
      </c>
      <c r="H1" s="2"/>
      <c r="I1" s="4"/>
      <c r="J1" s="5"/>
      <c r="K1" s="6"/>
      <c r="L1" s="6"/>
      <c r="M1" s="6"/>
    </row>
    <row r="2" spans="1:13" ht="23" x14ac:dyDescent="0.5">
      <c r="A2" s="115" t="s">
        <v>107</v>
      </c>
      <c r="B2" s="8"/>
      <c r="C2" s="9"/>
      <c r="D2" s="10"/>
      <c r="E2" s="80"/>
      <c r="F2" s="78"/>
      <c r="G2" s="10"/>
      <c r="H2" s="10"/>
      <c r="I2" s="11"/>
      <c r="J2" s="5"/>
      <c r="K2" s="6"/>
      <c r="L2" s="6"/>
      <c r="M2" s="6"/>
    </row>
    <row r="3" spans="1:13" ht="12.5" x14ac:dyDescent="0.25">
      <c r="A3" s="12" t="s">
        <v>1</v>
      </c>
      <c r="B3" s="12"/>
      <c r="C3" s="73" t="s">
        <v>2</v>
      </c>
      <c r="D3" s="73"/>
      <c r="E3" s="13"/>
      <c r="F3" s="73" t="s">
        <v>3</v>
      </c>
      <c r="G3" s="13"/>
      <c r="H3" s="12"/>
      <c r="I3" s="14" t="s">
        <v>4</v>
      </c>
      <c r="J3" s="5"/>
      <c r="K3" s="6"/>
      <c r="L3" s="6"/>
      <c r="M3" s="6"/>
    </row>
    <row r="4" spans="1:13" ht="13" thickBot="1" x14ac:dyDescent="0.3">
      <c r="A4" s="15" t="s">
        <v>5</v>
      </c>
      <c r="B4" s="16"/>
      <c r="C4" s="17" t="s">
        <v>6</v>
      </c>
      <c r="D4" s="17"/>
      <c r="E4" s="18"/>
      <c r="F4" s="19" t="s">
        <v>7</v>
      </c>
      <c r="G4" s="20"/>
      <c r="H4" s="92" t="s">
        <v>8</v>
      </c>
      <c r="I4" s="92"/>
      <c r="J4" s="5"/>
      <c r="K4" s="6"/>
      <c r="L4" s="6"/>
      <c r="M4" s="6"/>
    </row>
    <row r="5" spans="1:13" x14ac:dyDescent="0.3">
      <c r="A5" s="21" t="s">
        <v>9</v>
      </c>
      <c r="B5" s="22" t="s">
        <v>10</v>
      </c>
      <c r="C5" s="22" t="s">
        <v>11</v>
      </c>
      <c r="D5" s="22" t="s">
        <v>2</v>
      </c>
      <c r="E5" s="21" t="s">
        <v>12</v>
      </c>
      <c r="F5" s="21" t="s">
        <v>13</v>
      </c>
      <c r="G5" s="22" t="s">
        <v>14</v>
      </c>
      <c r="H5" s="24"/>
      <c r="I5" s="25"/>
      <c r="J5" s="5"/>
      <c r="K5" s="6"/>
      <c r="L5" s="6"/>
      <c r="M5" s="6"/>
    </row>
    <row r="6" spans="1:13" x14ac:dyDescent="0.3">
      <c r="A6" s="26"/>
      <c r="B6" s="24"/>
      <c r="C6" s="24"/>
      <c r="D6" s="24"/>
      <c r="E6" s="34"/>
      <c r="F6" s="34"/>
      <c r="G6" s="24"/>
      <c r="H6" s="24"/>
      <c r="I6" s="24"/>
      <c r="J6" s="5"/>
      <c r="K6" s="6"/>
      <c r="L6" s="6"/>
      <c r="M6" s="6"/>
    </row>
    <row r="7" spans="1:13" x14ac:dyDescent="0.3">
      <c r="A7" s="27">
        <v>1</v>
      </c>
      <c r="B7" s="28" t="s">
        <v>95</v>
      </c>
      <c r="C7" s="28" t="s">
        <v>96</v>
      </c>
      <c r="D7" s="29" t="s">
        <v>97</v>
      </c>
      <c r="E7" s="34"/>
      <c r="F7" s="34"/>
      <c r="G7" s="24"/>
      <c r="H7" s="24"/>
      <c r="I7" s="24"/>
      <c r="J7" s="5"/>
      <c r="K7" s="6"/>
      <c r="L7" s="6"/>
      <c r="M7" s="6"/>
    </row>
    <row r="8" spans="1:13" x14ac:dyDescent="0.3">
      <c r="A8" s="30"/>
      <c r="B8" s="24"/>
      <c r="C8" s="24"/>
      <c r="D8" s="31"/>
      <c r="E8" s="82" t="s">
        <v>95</v>
      </c>
      <c r="F8" s="34"/>
      <c r="G8" s="24"/>
      <c r="H8" s="24"/>
      <c r="I8" s="24"/>
      <c r="J8" s="5"/>
      <c r="K8" s="6"/>
      <c r="L8" s="6"/>
      <c r="M8" s="32"/>
    </row>
    <row r="9" spans="1:13" x14ac:dyDescent="0.3">
      <c r="A9" s="27">
        <v>2</v>
      </c>
      <c r="B9" s="28" t="s">
        <v>108</v>
      </c>
      <c r="C9" s="28" t="s">
        <v>109</v>
      </c>
      <c r="D9" s="33" t="s">
        <v>54</v>
      </c>
      <c r="E9" s="34">
        <v>21</v>
      </c>
      <c r="F9" s="37"/>
      <c r="G9" s="24"/>
      <c r="H9" s="24"/>
      <c r="I9" s="24"/>
      <c r="J9" s="5"/>
      <c r="K9" s="6"/>
      <c r="L9" s="6"/>
      <c r="M9" s="32"/>
    </row>
    <row r="10" spans="1:13" x14ac:dyDescent="0.3">
      <c r="A10" s="30"/>
      <c r="B10" s="24"/>
      <c r="C10" s="24"/>
      <c r="D10" s="36"/>
      <c r="E10" s="34"/>
      <c r="F10" s="83" t="s">
        <v>95</v>
      </c>
      <c r="G10" s="24"/>
      <c r="H10" s="24"/>
      <c r="I10" s="24"/>
      <c r="J10" s="5"/>
      <c r="K10" s="6"/>
      <c r="L10" s="6"/>
      <c r="M10" s="6"/>
    </row>
    <row r="11" spans="1:13" x14ac:dyDescent="0.3">
      <c r="A11" s="27">
        <v>3</v>
      </c>
      <c r="B11" s="28" t="s">
        <v>76</v>
      </c>
      <c r="C11" s="28" t="s">
        <v>71</v>
      </c>
      <c r="D11" s="29" t="s">
        <v>65</v>
      </c>
      <c r="E11" s="34"/>
      <c r="F11" s="38">
        <v>21</v>
      </c>
      <c r="G11" s="24"/>
      <c r="H11" s="24"/>
      <c r="I11" s="24"/>
      <c r="J11" s="5"/>
      <c r="K11" s="6"/>
      <c r="L11" s="6"/>
      <c r="M11" s="6"/>
    </row>
    <row r="12" spans="1:13" x14ac:dyDescent="0.3">
      <c r="A12" s="30"/>
      <c r="B12" s="24"/>
      <c r="C12" s="24"/>
      <c r="D12" s="31"/>
      <c r="E12" s="82" t="s">
        <v>55</v>
      </c>
      <c r="F12" s="87"/>
      <c r="G12" s="24"/>
      <c r="H12" s="24"/>
      <c r="I12" s="24"/>
      <c r="J12" s="5"/>
      <c r="K12" s="6"/>
      <c r="L12" s="6"/>
      <c r="M12" s="6"/>
    </row>
    <row r="13" spans="1:13" ht="14.5" thickBot="1" x14ac:dyDescent="0.35">
      <c r="A13" s="27">
        <v>4</v>
      </c>
      <c r="B13" s="28" t="s">
        <v>55</v>
      </c>
      <c r="C13" s="28" t="s">
        <v>56</v>
      </c>
      <c r="D13" s="33" t="s">
        <v>57</v>
      </c>
      <c r="E13" s="34">
        <v>21</v>
      </c>
      <c r="F13" s="58"/>
      <c r="G13" s="24"/>
      <c r="H13" s="24"/>
      <c r="I13" s="24"/>
      <c r="J13" s="5"/>
      <c r="K13" s="6"/>
      <c r="L13" s="6"/>
      <c r="M13" s="6"/>
    </row>
    <row r="14" spans="1:13" x14ac:dyDescent="0.3">
      <c r="A14" s="30"/>
      <c r="B14" s="24"/>
      <c r="C14" s="24"/>
      <c r="D14" s="36"/>
      <c r="E14" s="34"/>
      <c r="F14" s="58"/>
      <c r="G14" s="116" t="s">
        <v>95</v>
      </c>
      <c r="H14" s="117"/>
      <c r="I14" s="24"/>
      <c r="J14" s="5"/>
      <c r="K14" s="6"/>
      <c r="L14" s="6"/>
      <c r="M14" s="6"/>
    </row>
    <row r="15" spans="1:13" ht="14.5" thickBot="1" x14ac:dyDescent="0.35">
      <c r="A15" s="27">
        <v>5</v>
      </c>
      <c r="B15" s="28" t="s">
        <v>78</v>
      </c>
      <c r="C15" s="28" t="s">
        <v>79</v>
      </c>
      <c r="D15" s="29" t="s">
        <v>80</v>
      </c>
      <c r="E15" s="34"/>
      <c r="F15" s="58"/>
      <c r="G15" s="118">
        <v>20</v>
      </c>
      <c r="H15" s="119"/>
      <c r="I15" s="24"/>
      <c r="J15" s="5"/>
      <c r="K15" s="6"/>
      <c r="L15" s="6"/>
      <c r="M15" s="6"/>
    </row>
    <row r="16" spans="1:13" x14ac:dyDescent="0.3">
      <c r="A16" s="30"/>
      <c r="B16" s="24"/>
      <c r="C16" s="24"/>
      <c r="D16" s="31"/>
      <c r="E16" s="34" t="s">
        <v>78</v>
      </c>
      <c r="F16" s="58"/>
      <c r="G16" s="60"/>
      <c r="H16" s="24"/>
      <c r="I16" s="24"/>
      <c r="J16" s="5"/>
      <c r="K16" s="6"/>
      <c r="L16" s="6"/>
      <c r="M16" s="6"/>
    </row>
    <row r="17" spans="1:13" x14ac:dyDescent="0.3">
      <c r="A17" s="27">
        <v>6</v>
      </c>
      <c r="B17" s="28" t="s">
        <v>68</v>
      </c>
      <c r="C17" s="28" t="s">
        <v>56</v>
      </c>
      <c r="D17" s="33" t="s">
        <v>69</v>
      </c>
      <c r="E17" s="38">
        <v>20</v>
      </c>
      <c r="F17" s="87"/>
      <c r="G17" s="24"/>
      <c r="H17" s="24"/>
      <c r="I17" s="24"/>
      <c r="J17" s="5"/>
      <c r="K17" s="6"/>
      <c r="L17" s="6"/>
      <c r="M17" s="6"/>
    </row>
    <row r="18" spans="1:13" x14ac:dyDescent="0.3">
      <c r="A18" s="30"/>
      <c r="B18" s="24"/>
      <c r="C18" s="24"/>
      <c r="D18" s="36"/>
      <c r="E18" s="34"/>
      <c r="F18" s="88" t="s">
        <v>75</v>
      </c>
      <c r="G18" s="24"/>
      <c r="H18" s="24"/>
      <c r="I18" s="24"/>
      <c r="J18" s="5"/>
      <c r="K18" s="6"/>
      <c r="L18" s="6"/>
      <c r="M18" s="6"/>
    </row>
    <row r="19" spans="1:13" x14ac:dyDescent="0.3">
      <c r="A19" s="27">
        <v>7</v>
      </c>
      <c r="B19" s="28" t="s">
        <v>101</v>
      </c>
      <c r="C19" s="28" t="s">
        <v>102</v>
      </c>
      <c r="D19" s="29" t="s">
        <v>262</v>
      </c>
      <c r="E19" s="34"/>
      <c r="F19" s="37">
        <v>20</v>
      </c>
      <c r="G19" s="24"/>
      <c r="H19" s="24"/>
      <c r="I19" s="24"/>
      <c r="J19" s="5"/>
      <c r="K19" s="6"/>
      <c r="L19" s="6"/>
      <c r="M19" s="6"/>
    </row>
    <row r="20" spans="1:13" x14ac:dyDescent="0.3">
      <c r="A20" s="30"/>
      <c r="B20" s="24"/>
      <c r="C20" s="24"/>
      <c r="D20" s="31"/>
      <c r="E20" s="82" t="s">
        <v>75</v>
      </c>
      <c r="F20" s="37"/>
      <c r="G20" s="24"/>
      <c r="H20" s="24"/>
      <c r="I20" s="24"/>
      <c r="J20" s="5"/>
      <c r="K20" s="6"/>
      <c r="L20" s="6"/>
      <c r="M20" s="6"/>
    </row>
    <row r="21" spans="1:13" x14ac:dyDescent="0.3">
      <c r="A21" s="27">
        <v>8</v>
      </c>
      <c r="B21" s="28" t="s">
        <v>75</v>
      </c>
      <c r="C21" s="28" t="s">
        <v>59</v>
      </c>
      <c r="D21" s="33" t="s">
        <v>262</v>
      </c>
      <c r="E21" s="34">
        <v>20</v>
      </c>
      <c r="F21" s="34"/>
      <c r="G21" s="24"/>
      <c r="H21" s="24"/>
      <c r="I21" s="24"/>
      <c r="J21" s="5"/>
      <c r="K21" s="6"/>
      <c r="L21" s="6"/>
      <c r="M21" s="6"/>
    </row>
    <row r="22" spans="1:13" x14ac:dyDescent="0.3">
      <c r="A22" s="26"/>
      <c r="B22" s="24"/>
      <c r="C22" s="24"/>
      <c r="D22" s="24"/>
      <c r="E22" s="34"/>
      <c r="F22" s="34"/>
      <c r="G22" s="24"/>
      <c r="H22" s="24"/>
      <c r="I22" s="24"/>
      <c r="J22" s="5"/>
      <c r="K22" s="6"/>
      <c r="L22" s="6"/>
      <c r="M22" s="6"/>
    </row>
    <row r="23" spans="1:13" x14ac:dyDescent="0.3">
      <c r="A23" s="26"/>
      <c r="B23" s="24"/>
      <c r="C23" s="24"/>
      <c r="D23" s="24"/>
      <c r="E23" s="34"/>
      <c r="F23" s="34"/>
      <c r="G23" s="24"/>
      <c r="H23" s="24"/>
      <c r="I23" s="24"/>
      <c r="J23" s="5"/>
      <c r="K23" s="6"/>
      <c r="L23" s="6"/>
      <c r="M23" s="6"/>
    </row>
    <row r="24" spans="1:13" x14ac:dyDescent="0.3">
      <c r="A24" s="26"/>
      <c r="B24" s="24"/>
      <c r="C24" s="24"/>
      <c r="D24" s="24"/>
      <c r="E24" s="34"/>
      <c r="F24" s="34"/>
      <c r="G24" s="24"/>
      <c r="H24" s="24"/>
      <c r="I24" s="24"/>
      <c r="J24" s="5"/>
      <c r="K24" s="6"/>
      <c r="L24" s="6"/>
      <c r="M24" s="6"/>
    </row>
    <row r="25" spans="1:13" x14ac:dyDescent="0.3">
      <c r="A25" s="26"/>
      <c r="B25" s="24"/>
      <c r="C25" s="24"/>
      <c r="D25" s="24"/>
      <c r="E25" s="34"/>
      <c r="F25" s="34"/>
      <c r="G25" s="24"/>
      <c r="H25" s="24"/>
      <c r="I25" s="24"/>
      <c r="J25" s="5"/>
      <c r="K25" s="6"/>
      <c r="L25" s="6"/>
      <c r="M25" s="6"/>
    </row>
    <row r="26" spans="1:13" x14ac:dyDescent="0.3">
      <c r="A26" s="26"/>
      <c r="B26" s="24"/>
      <c r="C26" s="24"/>
      <c r="D26" s="24"/>
      <c r="E26" s="34"/>
      <c r="F26" s="34"/>
      <c r="G26" s="24"/>
      <c r="H26" s="24"/>
      <c r="I26" s="24"/>
      <c r="J26" s="5"/>
      <c r="K26" s="6"/>
      <c r="L26" s="6"/>
      <c r="M26" s="6"/>
    </row>
    <row r="27" spans="1:13" x14ac:dyDescent="0.3">
      <c r="A27" s="26"/>
      <c r="B27" s="24"/>
      <c r="C27" s="24"/>
      <c r="D27" s="24"/>
      <c r="E27" s="34"/>
      <c r="F27" s="34"/>
      <c r="G27" s="24"/>
      <c r="H27" s="24"/>
      <c r="I27" s="24"/>
      <c r="J27" s="5"/>
      <c r="K27" s="6"/>
      <c r="L27" s="6"/>
      <c r="M27" s="6"/>
    </row>
    <row r="28" spans="1:13" x14ac:dyDescent="0.3">
      <c r="A28" s="26"/>
      <c r="B28" s="24"/>
      <c r="C28" s="24"/>
      <c r="D28" s="24"/>
      <c r="E28" s="34"/>
      <c r="F28" s="34"/>
      <c r="G28" s="24"/>
      <c r="H28" s="24"/>
      <c r="I28" s="24"/>
      <c r="J28" s="5"/>
      <c r="K28" s="6"/>
      <c r="L28" s="6"/>
      <c r="M28" s="6"/>
    </row>
    <row r="29" spans="1:13" x14ac:dyDescent="0.3">
      <c r="A29" s="26"/>
      <c r="B29" s="24"/>
      <c r="C29" s="24"/>
      <c r="D29" s="24"/>
      <c r="E29" s="34"/>
      <c r="F29" s="34"/>
      <c r="G29" s="24"/>
      <c r="H29" s="24"/>
      <c r="I29" s="24"/>
      <c r="J29" s="5"/>
      <c r="K29" s="6"/>
      <c r="L29" s="6"/>
      <c r="M29" s="6"/>
    </row>
    <row r="30" spans="1:13" x14ac:dyDescent="0.3">
      <c r="A30" s="26"/>
      <c r="B30" s="24"/>
      <c r="C30" s="24"/>
      <c r="D30" s="24"/>
      <c r="E30" s="34"/>
      <c r="F30" s="34"/>
      <c r="G30" s="24"/>
      <c r="H30" s="24"/>
      <c r="I30" s="24"/>
      <c r="J30" s="5"/>
      <c r="K30" s="6"/>
      <c r="L30" s="6"/>
      <c r="M30" s="6"/>
    </row>
    <row r="31" spans="1:13" x14ac:dyDescent="0.3">
      <c r="G31" s="41"/>
    </row>
    <row r="39" spans="1:11" ht="13" x14ac:dyDescent="0.25">
      <c r="A39" s="43"/>
      <c r="B39" s="93"/>
      <c r="C39" s="120"/>
      <c r="D39" s="44"/>
      <c r="E39" s="45"/>
      <c r="F39" s="90"/>
      <c r="G39" s="47"/>
      <c r="H39" s="44"/>
      <c r="I39" s="48"/>
      <c r="J39" s="49"/>
      <c r="K39" s="48"/>
    </row>
    <row r="40" spans="1:11" x14ac:dyDescent="0.3">
      <c r="A40" s="46"/>
      <c r="B40" s="46"/>
      <c r="C40" s="47"/>
      <c r="D40" s="50"/>
      <c r="E40" s="51"/>
      <c r="F40" s="90"/>
      <c r="G40" s="47"/>
      <c r="J40" s="46"/>
      <c r="K40" s="47"/>
    </row>
    <row r="41" spans="1:11" x14ac:dyDescent="0.3">
      <c r="A41" s="46"/>
      <c r="B41" s="46"/>
      <c r="C41" s="47"/>
      <c r="D41" s="50"/>
      <c r="E41" s="51"/>
      <c r="F41" s="90"/>
      <c r="G41" s="47"/>
      <c r="J41" s="46"/>
      <c r="K41" s="47"/>
    </row>
    <row r="42" spans="1:11" x14ac:dyDescent="0.3">
      <c r="A42" s="52"/>
      <c r="B42" s="52"/>
      <c r="C42" s="47"/>
      <c r="D42" s="50"/>
      <c r="E42" s="51"/>
      <c r="F42" s="90"/>
      <c r="G42" s="47"/>
      <c r="J42" s="46"/>
      <c r="K42" s="47"/>
    </row>
    <row r="43" spans="1:11" x14ac:dyDescent="0.3">
      <c r="A43" s="46"/>
      <c r="B43" s="91"/>
      <c r="C43" s="91"/>
      <c r="D43" s="50"/>
      <c r="E43" s="51"/>
      <c r="F43" s="90"/>
      <c r="G43" s="47"/>
      <c r="J43" s="46"/>
      <c r="K43" s="47"/>
    </row>
    <row r="44" spans="1:11" x14ac:dyDescent="0.3">
      <c r="A44" s="46"/>
      <c r="B44" s="91"/>
      <c r="C44" s="91"/>
      <c r="D44" s="50"/>
      <c r="E44" s="51"/>
      <c r="F44" s="90"/>
      <c r="G44" s="47"/>
      <c r="J44" s="46"/>
      <c r="K44" s="47"/>
    </row>
    <row r="45" spans="1:11" x14ac:dyDescent="0.3">
      <c r="A45" s="52"/>
      <c r="B45" s="52"/>
      <c r="C45" s="47"/>
      <c r="D45" s="50"/>
      <c r="E45" s="51"/>
      <c r="F45" s="53"/>
      <c r="J45" s="46"/>
      <c r="K45" s="47"/>
    </row>
    <row r="46" spans="1:11" ht="12.5" x14ac:dyDescent="0.25">
      <c r="A46" s="46"/>
      <c r="B46" s="91"/>
      <c r="C46" s="91"/>
      <c r="D46" s="50"/>
      <c r="E46" s="51"/>
      <c r="F46" s="53"/>
      <c r="G46" s="51"/>
      <c r="H46" s="46"/>
      <c r="I46" s="47"/>
      <c r="J46" s="46"/>
      <c r="K46" s="47"/>
    </row>
    <row r="47" spans="1:11" ht="12.5" x14ac:dyDescent="0.25">
      <c r="A47" s="46"/>
      <c r="B47" s="91"/>
      <c r="C47" s="91"/>
      <c r="D47" s="50"/>
      <c r="E47" s="51"/>
      <c r="F47" s="53"/>
      <c r="G47" s="51"/>
      <c r="H47" s="46"/>
      <c r="I47" s="47"/>
      <c r="J47" s="46"/>
      <c r="K47" s="47"/>
    </row>
  </sheetData>
  <mergeCells count="8">
    <mergeCell ref="B46:C46"/>
    <mergeCell ref="B47:C47"/>
    <mergeCell ref="H4:I4"/>
    <mergeCell ref="G14:H14"/>
    <mergeCell ref="G15:H15"/>
    <mergeCell ref="B39:C39"/>
    <mergeCell ref="B43:C43"/>
    <mergeCell ref="B44:C44"/>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2]!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6146" r:id="rId5" name="Button 2">
              <controlPr defaultSize="0" print="0" autoFill="0" autoPict="0" macro="[2]!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D313C-AFFB-4116-9C0D-710823C817F7}">
  <dimension ref="A1:Y47"/>
  <sheetViews>
    <sheetView topLeftCell="A4" zoomScaleNormal="100" workbookViewId="0">
      <selection activeCell="H9" sqref="H9"/>
    </sheetView>
  </sheetViews>
  <sheetFormatPr defaultRowHeight="14" x14ac:dyDescent="0.3"/>
  <cols>
    <col min="1" max="1" width="5.81640625" style="39" customWidth="1"/>
    <col min="2" max="2" width="15" style="40" customWidth="1"/>
    <col min="3" max="3" width="16.1796875" style="40" customWidth="1"/>
    <col min="4" max="4" width="7.81640625" style="40" customWidth="1"/>
    <col min="5" max="6" width="13.54296875" style="41" customWidth="1"/>
    <col min="7" max="7" width="8.1796875" style="40" customWidth="1"/>
    <col min="8" max="9" width="9.1796875" style="40" customWidth="1"/>
    <col min="10" max="10" width="9.1796875" style="42" customWidth="1"/>
    <col min="11" max="20" width="9.1796875" style="7" customWidth="1"/>
    <col min="21" max="21" width="9.1796875" style="54" customWidth="1"/>
    <col min="22" max="25" width="9.1796875" style="7" customWidth="1"/>
    <col min="255" max="256" width="5.81640625" customWidth="1"/>
    <col min="257" max="257" width="15" customWidth="1"/>
    <col min="258" max="258" width="10.1796875" customWidth="1"/>
    <col min="259" max="259" width="7.81640625" customWidth="1"/>
    <col min="260" max="260" width="14.1796875" customWidth="1"/>
    <col min="262" max="262" width="4.453125" customWidth="1"/>
    <col min="263" max="263" width="12.453125" customWidth="1"/>
    <col min="511" max="512" width="5.81640625" customWidth="1"/>
    <col min="513" max="513" width="15" customWidth="1"/>
    <col min="514" max="514" width="10.1796875" customWidth="1"/>
    <col min="515" max="515" width="7.81640625" customWidth="1"/>
    <col min="516" max="516" width="14.1796875" customWidth="1"/>
    <col min="518" max="518" width="4.453125" customWidth="1"/>
    <col min="519" max="519" width="12.453125" customWidth="1"/>
    <col min="767" max="768" width="5.81640625" customWidth="1"/>
    <col min="769" max="769" width="15" customWidth="1"/>
    <col min="770" max="770" width="10.1796875" customWidth="1"/>
    <col min="771" max="771" width="7.81640625" customWidth="1"/>
    <col min="772" max="772" width="14.1796875" customWidth="1"/>
    <col min="774" max="774" width="4.453125" customWidth="1"/>
    <col min="775" max="775" width="12.453125" customWidth="1"/>
    <col min="1023" max="1024" width="5.81640625" customWidth="1"/>
    <col min="1025" max="1025" width="15" customWidth="1"/>
    <col min="1026" max="1026" width="10.1796875" customWidth="1"/>
    <col min="1027" max="1027" width="7.81640625" customWidth="1"/>
    <col min="1028" max="1028" width="14.1796875" customWidth="1"/>
    <col min="1030" max="1030" width="4.453125" customWidth="1"/>
    <col min="1031" max="1031" width="12.453125" customWidth="1"/>
    <col min="1279" max="1280" width="5.81640625" customWidth="1"/>
    <col min="1281" max="1281" width="15" customWidth="1"/>
    <col min="1282" max="1282" width="10.1796875" customWidth="1"/>
    <col min="1283" max="1283" width="7.81640625" customWidth="1"/>
    <col min="1284" max="1284" width="14.1796875" customWidth="1"/>
    <col min="1286" max="1286" width="4.453125" customWidth="1"/>
    <col min="1287" max="1287" width="12.453125" customWidth="1"/>
    <col min="1535" max="1536" width="5.81640625" customWidth="1"/>
    <col min="1537" max="1537" width="15" customWidth="1"/>
    <col min="1538" max="1538" width="10.1796875" customWidth="1"/>
    <col min="1539" max="1539" width="7.81640625" customWidth="1"/>
    <col min="1540" max="1540" width="14.1796875" customWidth="1"/>
    <col min="1542" max="1542" width="4.453125" customWidth="1"/>
    <col min="1543" max="1543" width="12.453125" customWidth="1"/>
    <col min="1791" max="1792" width="5.81640625" customWidth="1"/>
    <col min="1793" max="1793" width="15" customWidth="1"/>
    <col min="1794" max="1794" width="10.1796875" customWidth="1"/>
    <col min="1795" max="1795" width="7.81640625" customWidth="1"/>
    <col min="1796" max="1796" width="14.1796875" customWidth="1"/>
    <col min="1798" max="1798" width="4.453125" customWidth="1"/>
    <col min="1799" max="1799" width="12.453125" customWidth="1"/>
    <col min="2047" max="2048" width="5.81640625" customWidth="1"/>
    <col min="2049" max="2049" width="15" customWidth="1"/>
    <col min="2050" max="2050" width="10.1796875" customWidth="1"/>
    <col min="2051" max="2051" width="7.81640625" customWidth="1"/>
    <col min="2052" max="2052" width="14.1796875" customWidth="1"/>
    <col min="2054" max="2054" width="4.453125" customWidth="1"/>
    <col min="2055" max="2055" width="12.453125" customWidth="1"/>
    <col min="2303" max="2304" width="5.81640625" customWidth="1"/>
    <col min="2305" max="2305" width="15" customWidth="1"/>
    <col min="2306" max="2306" width="10.1796875" customWidth="1"/>
    <col min="2307" max="2307" width="7.81640625" customWidth="1"/>
    <col min="2308" max="2308" width="14.1796875" customWidth="1"/>
    <col min="2310" max="2310" width="4.453125" customWidth="1"/>
    <col min="2311" max="2311" width="12.453125" customWidth="1"/>
    <col min="2559" max="2560" width="5.81640625" customWidth="1"/>
    <col min="2561" max="2561" width="15" customWidth="1"/>
    <col min="2562" max="2562" width="10.1796875" customWidth="1"/>
    <col min="2563" max="2563" width="7.81640625" customWidth="1"/>
    <col min="2564" max="2564" width="14.1796875" customWidth="1"/>
    <col min="2566" max="2566" width="4.453125" customWidth="1"/>
    <col min="2567" max="2567" width="12.453125" customWidth="1"/>
    <col min="2815" max="2816" width="5.81640625" customWidth="1"/>
    <col min="2817" max="2817" width="15" customWidth="1"/>
    <col min="2818" max="2818" width="10.1796875" customWidth="1"/>
    <col min="2819" max="2819" width="7.81640625" customWidth="1"/>
    <col min="2820" max="2820" width="14.1796875" customWidth="1"/>
    <col min="2822" max="2822" width="4.453125" customWidth="1"/>
    <col min="2823" max="2823" width="12.453125" customWidth="1"/>
    <col min="3071" max="3072" width="5.81640625" customWidth="1"/>
    <col min="3073" max="3073" width="15" customWidth="1"/>
    <col min="3074" max="3074" width="10.1796875" customWidth="1"/>
    <col min="3075" max="3075" width="7.81640625" customWidth="1"/>
    <col min="3076" max="3076" width="14.1796875" customWidth="1"/>
    <col min="3078" max="3078" width="4.453125" customWidth="1"/>
    <col min="3079" max="3079" width="12.453125" customWidth="1"/>
    <col min="3327" max="3328" width="5.81640625" customWidth="1"/>
    <col min="3329" max="3329" width="15" customWidth="1"/>
    <col min="3330" max="3330" width="10.1796875" customWidth="1"/>
    <col min="3331" max="3331" width="7.81640625" customWidth="1"/>
    <col min="3332" max="3332" width="14.1796875" customWidth="1"/>
    <col min="3334" max="3334" width="4.453125" customWidth="1"/>
    <col min="3335" max="3335" width="12.453125" customWidth="1"/>
    <col min="3583" max="3584" width="5.81640625" customWidth="1"/>
    <col min="3585" max="3585" width="15" customWidth="1"/>
    <col min="3586" max="3586" width="10.1796875" customWidth="1"/>
    <col min="3587" max="3587" width="7.81640625" customWidth="1"/>
    <col min="3588" max="3588" width="14.1796875" customWidth="1"/>
    <col min="3590" max="3590" width="4.453125" customWidth="1"/>
    <col min="3591" max="3591" width="12.453125" customWidth="1"/>
    <col min="3839" max="3840" width="5.81640625" customWidth="1"/>
    <col min="3841" max="3841" width="15" customWidth="1"/>
    <col min="3842" max="3842" width="10.1796875" customWidth="1"/>
    <col min="3843" max="3843" width="7.81640625" customWidth="1"/>
    <col min="3844" max="3844" width="14.1796875" customWidth="1"/>
    <col min="3846" max="3846" width="4.453125" customWidth="1"/>
    <col min="3847" max="3847" width="12.453125" customWidth="1"/>
    <col min="4095" max="4096" width="5.81640625" customWidth="1"/>
    <col min="4097" max="4097" width="15" customWidth="1"/>
    <col min="4098" max="4098" width="10.1796875" customWidth="1"/>
    <col min="4099" max="4099" width="7.81640625" customWidth="1"/>
    <col min="4100" max="4100" width="14.1796875" customWidth="1"/>
    <col min="4102" max="4102" width="4.453125" customWidth="1"/>
    <col min="4103" max="4103" width="12.453125" customWidth="1"/>
    <col min="4351" max="4352" width="5.81640625" customWidth="1"/>
    <col min="4353" max="4353" width="15" customWidth="1"/>
    <col min="4354" max="4354" width="10.1796875" customWidth="1"/>
    <col min="4355" max="4355" width="7.81640625" customWidth="1"/>
    <col min="4356" max="4356" width="14.1796875" customWidth="1"/>
    <col min="4358" max="4358" width="4.453125" customWidth="1"/>
    <col min="4359" max="4359" width="12.453125" customWidth="1"/>
    <col min="4607" max="4608" width="5.81640625" customWidth="1"/>
    <col min="4609" max="4609" width="15" customWidth="1"/>
    <col min="4610" max="4610" width="10.1796875" customWidth="1"/>
    <col min="4611" max="4611" width="7.81640625" customWidth="1"/>
    <col min="4612" max="4612" width="14.1796875" customWidth="1"/>
    <col min="4614" max="4614" width="4.453125" customWidth="1"/>
    <col min="4615" max="4615" width="12.453125" customWidth="1"/>
    <col min="4863" max="4864" width="5.81640625" customWidth="1"/>
    <col min="4865" max="4865" width="15" customWidth="1"/>
    <col min="4866" max="4866" width="10.1796875" customWidth="1"/>
    <col min="4867" max="4867" width="7.81640625" customWidth="1"/>
    <col min="4868" max="4868" width="14.1796875" customWidth="1"/>
    <col min="4870" max="4870" width="4.453125" customWidth="1"/>
    <col min="4871" max="4871" width="12.453125" customWidth="1"/>
    <col min="5119" max="5120" width="5.81640625" customWidth="1"/>
    <col min="5121" max="5121" width="15" customWidth="1"/>
    <col min="5122" max="5122" width="10.1796875" customWidth="1"/>
    <col min="5123" max="5123" width="7.81640625" customWidth="1"/>
    <col min="5124" max="5124" width="14.1796875" customWidth="1"/>
    <col min="5126" max="5126" width="4.453125" customWidth="1"/>
    <col min="5127" max="5127" width="12.453125" customWidth="1"/>
    <col min="5375" max="5376" width="5.81640625" customWidth="1"/>
    <col min="5377" max="5377" width="15" customWidth="1"/>
    <col min="5378" max="5378" width="10.1796875" customWidth="1"/>
    <col min="5379" max="5379" width="7.81640625" customWidth="1"/>
    <col min="5380" max="5380" width="14.1796875" customWidth="1"/>
    <col min="5382" max="5382" width="4.453125" customWidth="1"/>
    <col min="5383" max="5383" width="12.453125" customWidth="1"/>
    <col min="5631" max="5632" width="5.81640625" customWidth="1"/>
    <col min="5633" max="5633" width="15" customWidth="1"/>
    <col min="5634" max="5634" width="10.1796875" customWidth="1"/>
    <col min="5635" max="5635" width="7.81640625" customWidth="1"/>
    <col min="5636" max="5636" width="14.1796875" customWidth="1"/>
    <col min="5638" max="5638" width="4.453125" customWidth="1"/>
    <col min="5639" max="5639" width="12.453125" customWidth="1"/>
    <col min="5887" max="5888" width="5.81640625" customWidth="1"/>
    <col min="5889" max="5889" width="15" customWidth="1"/>
    <col min="5890" max="5890" width="10.1796875" customWidth="1"/>
    <col min="5891" max="5891" width="7.81640625" customWidth="1"/>
    <col min="5892" max="5892" width="14.1796875" customWidth="1"/>
    <col min="5894" max="5894" width="4.453125" customWidth="1"/>
    <col min="5895" max="5895" width="12.453125" customWidth="1"/>
    <col min="6143" max="6144" width="5.81640625" customWidth="1"/>
    <col min="6145" max="6145" width="15" customWidth="1"/>
    <col min="6146" max="6146" width="10.1796875" customWidth="1"/>
    <col min="6147" max="6147" width="7.81640625" customWidth="1"/>
    <col min="6148" max="6148" width="14.1796875" customWidth="1"/>
    <col min="6150" max="6150" width="4.453125" customWidth="1"/>
    <col min="6151" max="6151" width="12.453125" customWidth="1"/>
    <col min="6399" max="6400" width="5.81640625" customWidth="1"/>
    <col min="6401" max="6401" width="15" customWidth="1"/>
    <col min="6402" max="6402" width="10.1796875" customWidth="1"/>
    <col min="6403" max="6403" width="7.81640625" customWidth="1"/>
    <col min="6404" max="6404" width="14.1796875" customWidth="1"/>
    <col min="6406" max="6406" width="4.453125" customWidth="1"/>
    <col min="6407" max="6407" width="12.453125" customWidth="1"/>
    <col min="6655" max="6656" width="5.81640625" customWidth="1"/>
    <col min="6657" max="6657" width="15" customWidth="1"/>
    <col min="6658" max="6658" width="10.1796875" customWidth="1"/>
    <col min="6659" max="6659" width="7.81640625" customWidth="1"/>
    <col min="6660" max="6660" width="14.1796875" customWidth="1"/>
    <col min="6662" max="6662" width="4.453125" customWidth="1"/>
    <col min="6663" max="6663" width="12.453125" customWidth="1"/>
    <col min="6911" max="6912" width="5.81640625" customWidth="1"/>
    <col min="6913" max="6913" width="15" customWidth="1"/>
    <col min="6914" max="6914" width="10.1796875" customWidth="1"/>
    <col min="6915" max="6915" width="7.81640625" customWidth="1"/>
    <col min="6916" max="6916" width="14.1796875" customWidth="1"/>
    <col min="6918" max="6918" width="4.453125" customWidth="1"/>
    <col min="6919" max="6919" width="12.453125" customWidth="1"/>
    <col min="7167" max="7168" width="5.81640625" customWidth="1"/>
    <col min="7169" max="7169" width="15" customWidth="1"/>
    <col min="7170" max="7170" width="10.1796875" customWidth="1"/>
    <col min="7171" max="7171" width="7.81640625" customWidth="1"/>
    <col min="7172" max="7172" width="14.1796875" customWidth="1"/>
    <col min="7174" max="7174" width="4.453125" customWidth="1"/>
    <col min="7175" max="7175" width="12.453125" customWidth="1"/>
    <col min="7423" max="7424" width="5.81640625" customWidth="1"/>
    <col min="7425" max="7425" width="15" customWidth="1"/>
    <col min="7426" max="7426" width="10.1796875" customWidth="1"/>
    <col min="7427" max="7427" width="7.81640625" customWidth="1"/>
    <col min="7428" max="7428" width="14.1796875" customWidth="1"/>
    <col min="7430" max="7430" width="4.453125" customWidth="1"/>
    <col min="7431" max="7431" width="12.453125" customWidth="1"/>
    <col min="7679" max="7680" width="5.81640625" customWidth="1"/>
    <col min="7681" max="7681" width="15" customWidth="1"/>
    <col min="7682" max="7682" width="10.1796875" customWidth="1"/>
    <col min="7683" max="7683" width="7.81640625" customWidth="1"/>
    <col min="7684" max="7684" width="14.1796875" customWidth="1"/>
    <col min="7686" max="7686" width="4.453125" customWidth="1"/>
    <col min="7687" max="7687" width="12.453125" customWidth="1"/>
    <col min="7935" max="7936" width="5.81640625" customWidth="1"/>
    <col min="7937" max="7937" width="15" customWidth="1"/>
    <col min="7938" max="7938" width="10.1796875" customWidth="1"/>
    <col min="7939" max="7939" width="7.81640625" customWidth="1"/>
    <col min="7940" max="7940" width="14.1796875" customWidth="1"/>
    <col min="7942" max="7942" width="4.453125" customWidth="1"/>
    <col min="7943" max="7943" width="12.453125" customWidth="1"/>
    <col min="8191" max="8192" width="5.81640625" customWidth="1"/>
    <col min="8193" max="8193" width="15" customWidth="1"/>
    <col min="8194" max="8194" width="10.1796875" customWidth="1"/>
    <col min="8195" max="8195" width="7.81640625" customWidth="1"/>
    <col min="8196" max="8196" width="14.1796875" customWidth="1"/>
    <col min="8198" max="8198" width="4.453125" customWidth="1"/>
    <col min="8199" max="8199" width="12.453125" customWidth="1"/>
    <col min="8447" max="8448" width="5.81640625" customWidth="1"/>
    <col min="8449" max="8449" width="15" customWidth="1"/>
    <col min="8450" max="8450" width="10.1796875" customWidth="1"/>
    <col min="8451" max="8451" width="7.81640625" customWidth="1"/>
    <col min="8452" max="8452" width="14.1796875" customWidth="1"/>
    <col min="8454" max="8454" width="4.453125" customWidth="1"/>
    <col min="8455" max="8455" width="12.453125" customWidth="1"/>
    <col min="8703" max="8704" width="5.81640625" customWidth="1"/>
    <col min="8705" max="8705" width="15" customWidth="1"/>
    <col min="8706" max="8706" width="10.1796875" customWidth="1"/>
    <col min="8707" max="8707" width="7.81640625" customWidth="1"/>
    <col min="8708" max="8708" width="14.1796875" customWidth="1"/>
    <col min="8710" max="8710" width="4.453125" customWidth="1"/>
    <col min="8711" max="8711" width="12.453125" customWidth="1"/>
    <col min="8959" max="8960" width="5.81640625" customWidth="1"/>
    <col min="8961" max="8961" width="15" customWidth="1"/>
    <col min="8962" max="8962" width="10.1796875" customWidth="1"/>
    <col min="8963" max="8963" width="7.81640625" customWidth="1"/>
    <col min="8964" max="8964" width="14.1796875" customWidth="1"/>
    <col min="8966" max="8966" width="4.453125" customWidth="1"/>
    <col min="8967" max="8967" width="12.453125" customWidth="1"/>
    <col min="9215" max="9216" width="5.81640625" customWidth="1"/>
    <col min="9217" max="9217" width="15" customWidth="1"/>
    <col min="9218" max="9218" width="10.1796875" customWidth="1"/>
    <col min="9219" max="9219" width="7.81640625" customWidth="1"/>
    <col min="9220" max="9220" width="14.1796875" customWidth="1"/>
    <col min="9222" max="9222" width="4.453125" customWidth="1"/>
    <col min="9223" max="9223" width="12.453125" customWidth="1"/>
    <col min="9471" max="9472" width="5.81640625" customWidth="1"/>
    <col min="9473" max="9473" width="15" customWidth="1"/>
    <col min="9474" max="9474" width="10.1796875" customWidth="1"/>
    <col min="9475" max="9475" width="7.81640625" customWidth="1"/>
    <col min="9476" max="9476" width="14.1796875" customWidth="1"/>
    <col min="9478" max="9478" width="4.453125" customWidth="1"/>
    <col min="9479" max="9479" width="12.453125" customWidth="1"/>
    <col min="9727" max="9728" width="5.81640625" customWidth="1"/>
    <col min="9729" max="9729" width="15" customWidth="1"/>
    <col min="9730" max="9730" width="10.1796875" customWidth="1"/>
    <col min="9731" max="9731" width="7.81640625" customWidth="1"/>
    <col min="9732" max="9732" width="14.1796875" customWidth="1"/>
    <col min="9734" max="9734" width="4.453125" customWidth="1"/>
    <col min="9735" max="9735" width="12.453125" customWidth="1"/>
    <col min="9983" max="9984" width="5.81640625" customWidth="1"/>
    <col min="9985" max="9985" width="15" customWidth="1"/>
    <col min="9986" max="9986" width="10.1796875" customWidth="1"/>
    <col min="9987" max="9987" width="7.81640625" customWidth="1"/>
    <col min="9988" max="9988" width="14.1796875" customWidth="1"/>
    <col min="9990" max="9990" width="4.453125" customWidth="1"/>
    <col min="9991" max="9991" width="12.453125" customWidth="1"/>
    <col min="10239" max="10240" width="5.81640625" customWidth="1"/>
    <col min="10241" max="10241" width="15" customWidth="1"/>
    <col min="10242" max="10242" width="10.1796875" customWidth="1"/>
    <col min="10243" max="10243" width="7.81640625" customWidth="1"/>
    <col min="10244" max="10244" width="14.1796875" customWidth="1"/>
    <col min="10246" max="10246" width="4.453125" customWidth="1"/>
    <col min="10247" max="10247" width="12.453125" customWidth="1"/>
    <col min="10495" max="10496" width="5.81640625" customWidth="1"/>
    <col min="10497" max="10497" width="15" customWidth="1"/>
    <col min="10498" max="10498" width="10.1796875" customWidth="1"/>
    <col min="10499" max="10499" width="7.81640625" customWidth="1"/>
    <col min="10500" max="10500" width="14.1796875" customWidth="1"/>
    <col min="10502" max="10502" width="4.453125" customWidth="1"/>
    <col min="10503" max="10503" width="12.453125" customWidth="1"/>
    <col min="10751" max="10752" width="5.81640625" customWidth="1"/>
    <col min="10753" max="10753" width="15" customWidth="1"/>
    <col min="10754" max="10754" width="10.1796875" customWidth="1"/>
    <col min="10755" max="10755" width="7.81640625" customWidth="1"/>
    <col min="10756" max="10756" width="14.1796875" customWidth="1"/>
    <col min="10758" max="10758" width="4.453125" customWidth="1"/>
    <col min="10759" max="10759" width="12.453125" customWidth="1"/>
    <col min="11007" max="11008" width="5.81640625" customWidth="1"/>
    <col min="11009" max="11009" width="15" customWidth="1"/>
    <col min="11010" max="11010" width="10.1796875" customWidth="1"/>
    <col min="11011" max="11011" width="7.81640625" customWidth="1"/>
    <col min="11012" max="11012" width="14.1796875" customWidth="1"/>
    <col min="11014" max="11014" width="4.453125" customWidth="1"/>
    <col min="11015" max="11015" width="12.453125" customWidth="1"/>
    <col min="11263" max="11264" width="5.81640625" customWidth="1"/>
    <col min="11265" max="11265" width="15" customWidth="1"/>
    <col min="11266" max="11266" width="10.1796875" customWidth="1"/>
    <col min="11267" max="11267" width="7.81640625" customWidth="1"/>
    <col min="11268" max="11268" width="14.1796875" customWidth="1"/>
    <col min="11270" max="11270" width="4.453125" customWidth="1"/>
    <col min="11271" max="11271" width="12.453125" customWidth="1"/>
    <col min="11519" max="11520" width="5.81640625" customWidth="1"/>
    <col min="11521" max="11521" width="15" customWidth="1"/>
    <col min="11522" max="11522" width="10.1796875" customWidth="1"/>
    <col min="11523" max="11523" width="7.81640625" customWidth="1"/>
    <col min="11524" max="11524" width="14.1796875" customWidth="1"/>
    <col min="11526" max="11526" width="4.453125" customWidth="1"/>
    <col min="11527" max="11527" width="12.453125" customWidth="1"/>
    <col min="11775" max="11776" width="5.81640625" customWidth="1"/>
    <col min="11777" max="11777" width="15" customWidth="1"/>
    <col min="11778" max="11778" width="10.1796875" customWidth="1"/>
    <col min="11779" max="11779" width="7.81640625" customWidth="1"/>
    <col min="11780" max="11780" width="14.1796875" customWidth="1"/>
    <col min="11782" max="11782" width="4.453125" customWidth="1"/>
    <col min="11783" max="11783" width="12.453125" customWidth="1"/>
    <col min="12031" max="12032" width="5.81640625" customWidth="1"/>
    <col min="12033" max="12033" width="15" customWidth="1"/>
    <col min="12034" max="12034" width="10.1796875" customWidth="1"/>
    <col min="12035" max="12035" width="7.81640625" customWidth="1"/>
    <col min="12036" max="12036" width="14.1796875" customWidth="1"/>
    <col min="12038" max="12038" width="4.453125" customWidth="1"/>
    <col min="12039" max="12039" width="12.453125" customWidth="1"/>
    <col min="12287" max="12288" width="5.81640625" customWidth="1"/>
    <col min="12289" max="12289" width="15" customWidth="1"/>
    <col min="12290" max="12290" width="10.1796875" customWidth="1"/>
    <col min="12291" max="12291" width="7.81640625" customWidth="1"/>
    <col min="12292" max="12292" width="14.1796875" customWidth="1"/>
    <col min="12294" max="12294" width="4.453125" customWidth="1"/>
    <col min="12295" max="12295" width="12.453125" customWidth="1"/>
    <col min="12543" max="12544" width="5.81640625" customWidth="1"/>
    <col min="12545" max="12545" width="15" customWidth="1"/>
    <col min="12546" max="12546" width="10.1796875" customWidth="1"/>
    <col min="12547" max="12547" width="7.81640625" customWidth="1"/>
    <col min="12548" max="12548" width="14.1796875" customWidth="1"/>
    <col min="12550" max="12550" width="4.453125" customWidth="1"/>
    <col min="12551" max="12551" width="12.453125" customWidth="1"/>
    <col min="12799" max="12800" width="5.81640625" customWidth="1"/>
    <col min="12801" max="12801" width="15" customWidth="1"/>
    <col min="12802" max="12802" width="10.1796875" customWidth="1"/>
    <col min="12803" max="12803" width="7.81640625" customWidth="1"/>
    <col min="12804" max="12804" width="14.1796875" customWidth="1"/>
    <col min="12806" max="12806" width="4.453125" customWidth="1"/>
    <col min="12807" max="12807" width="12.453125" customWidth="1"/>
    <col min="13055" max="13056" width="5.81640625" customWidth="1"/>
    <col min="13057" max="13057" width="15" customWidth="1"/>
    <col min="13058" max="13058" width="10.1796875" customWidth="1"/>
    <col min="13059" max="13059" width="7.81640625" customWidth="1"/>
    <col min="13060" max="13060" width="14.1796875" customWidth="1"/>
    <col min="13062" max="13062" width="4.453125" customWidth="1"/>
    <col min="13063" max="13063" width="12.453125" customWidth="1"/>
    <col min="13311" max="13312" width="5.81640625" customWidth="1"/>
    <col min="13313" max="13313" width="15" customWidth="1"/>
    <col min="13314" max="13314" width="10.1796875" customWidth="1"/>
    <col min="13315" max="13315" width="7.81640625" customWidth="1"/>
    <col min="13316" max="13316" width="14.1796875" customWidth="1"/>
    <col min="13318" max="13318" width="4.453125" customWidth="1"/>
    <col min="13319" max="13319" width="12.453125" customWidth="1"/>
    <col min="13567" max="13568" width="5.81640625" customWidth="1"/>
    <col min="13569" max="13569" width="15" customWidth="1"/>
    <col min="13570" max="13570" width="10.1796875" customWidth="1"/>
    <col min="13571" max="13571" width="7.81640625" customWidth="1"/>
    <col min="13572" max="13572" width="14.1796875" customWidth="1"/>
    <col min="13574" max="13574" width="4.453125" customWidth="1"/>
    <col min="13575" max="13575" width="12.453125" customWidth="1"/>
    <col min="13823" max="13824" width="5.81640625" customWidth="1"/>
    <col min="13825" max="13825" width="15" customWidth="1"/>
    <col min="13826" max="13826" width="10.1796875" customWidth="1"/>
    <col min="13827" max="13827" width="7.81640625" customWidth="1"/>
    <col min="13828" max="13828" width="14.1796875" customWidth="1"/>
    <col min="13830" max="13830" width="4.453125" customWidth="1"/>
    <col min="13831" max="13831" width="12.453125" customWidth="1"/>
    <col min="14079" max="14080" width="5.81640625" customWidth="1"/>
    <col min="14081" max="14081" width="15" customWidth="1"/>
    <col min="14082" max="14082" width="10.1796875" customWidth="1"/>
    <col min="14083" max="14083" width="7.81640625" customWidth="1"/>
    <col min="14084" max="14084" width="14.1796875" customWidth="1"/>
    <col min="14086" max="14086" width="4.453125" customWidth="1"/>
    <col min="14087" max="14087" width="12.453125" customWidth="1"/>
    <col min="14335" max="14336" width="5.81640625" customWidth="1"/>
    <col min="14337" max="14337" width="15" customWidth="1"/>
    <col min="14338" max="14338" width="10.1796875" customWidth="1"/>
    <col min="14339" max="14339" width="7.81640625" customWidth="1"/>
    <col min="14340" max="14340" width="14.1796875" customWidth="1"/>
    <col min="14342" max="14342" width="4.453125" customWidth="1"/>
    <col min="14343" max="14343" width="12.453125" customWidth="1"/>
    <col min="14591" max="14592" width="5.81640625" customWidth="1"/>
    <col min="14593" max="14593" width="15" customWidth="1"/>
    <col min="14594" max="14594" width="10.1796875" customWidth="1"/>
    <col min="14595" max="14595" width="7.81640625" customWidth="1"/>
    <col min="14596" max="14596" width="14.1796875" customWidth="1"/>
    <col min="14598" max="14598" width="4.453125" customWidth="1"/>
    <col min="14599" max="14599" width="12.453125" customWidth="1"/>
    <col min="14847" max="14848" width="5.81640625" customWidth="1"/>
    <col min="14849" max="14849" width="15" customWidth="1"/>
    <col min="14850" max="14850" width="10.1796875" customWidth="1"/>
    <col min="14851" max="14851" width="7.81640625" customWidth="1"/>
    <col min="14852" max="14852" width="14.1796875" customWidth="1"/>
    <col min="14854" max="14854" width="4.453125" customWidth="1"/>
    <col min="14855" max="14855" width="12.453125" customWidth="1"/>
    <col min="15103" max="15104" width="5.81640625" customWidth="1"/>
    <col min="15105" max="15105" width="15" customWidth="1"/>
    <col min="15106" max="15106" width="10.1796875" customWidth="1"/>
    <col min="15107" max="15107" width="7.81640625" customWidth="1"/>
    <col min="15108" max="15108" width="14.1796875" customWidth="1"/>
    <col min="15110" max="15110" width="4.453125" customWidth="1"/>
    <col min="15111" max="15111" width="12.453125" customWidth="1"/>
    <col min="15359" max="15360" width="5.81640625" customWidth="1"/>
    <col min="15361" max="15361" width="15" customWidth="1"/>
    <col min="15362" max="15362" width="10.1796875" customWidth="1"/>
    <col min="15363" max="15363" width="7.81640625" customWidth="1"/>
    <col min="15364" max="15364" width="14.1796875" customWidth="1"/>
    <col min="15366" max="15366" width="4.453125" customWidth="1"/>
    <col min="15367" max="15367" width="12.453125" customWidth="1"/>
    <col min="15615" max="15616" width="5.81640625" customWidth="1"/>
    <col min="15617" max="15617" width="15" customWidth="1"/>
    <col min="15618" max="15618" width="10.1796875" customWidth="1"/>
    <col min="15619" max="15619" width="7.81640625" customWidth="1"/>
    <col min="15620" max="15620" width="14.1796875" customWidth="1"/>
    <col min="15622" max="15622" width="4.453125" customWidth="1"/>
    <col min="15623" max="15623" width="12.453125" customWidth="1"/>
    <col min="15871" max="15872" width="5.81640625" customWidth="1"/>
    <col min="15873" max="15873" width="15" customWidth="1"/>
    <col min="15874" max="15874" width="10.1796875" customWidth="1"/>
    <col min="15875" max="15875" width="7.81640625" customWidth="1"/>
    <col min="15876" max="15876" width="14.1796875" customWidth="1"/>
    <col min="15878" max="15878" width="4.453125" customWidth="1"/>
    <col min="15879" max="15879" width="12.453125" customWidth="1"/>
    <col min="16127" max="16128" width="5.81640625" customWidth="1"/>
    <col min="16129" max="16129" width="15" customWidth="1"/>
    <col min="16130" max="16130" width="10.1796875" customWidth="1"/>
    <col min="16131" max="16131" width="7.81640625" customWidth="1"/>
    <col min="16132" max="16132" width="14.1796875" customWidth="1"/>
    <col min="16134" max="16134" width="4.453125" customWidth="1"/>
    <col min="16135" max="16135" width="12.453125" customWidth="1"/>
  </cols>
  <sheetData>
    <row r="1" spans="1:13" ht="20" x14ac:dyDescent="0.25">
      <c r="A1" s="1"/>
      <c r="B1" s="1"/>
      <c r="C1" s="2"/>
      <c r="D1" s="3"/>
      <c r="E1" s="78"/>
      <c r="F1" s="78"/>
      <c r="G1" s="4" t="s">
        <v>0</v>
      </c>
      <c r="H1" s="2"/>
      <c r="I1" s="4"/>
      <c r="J1" s="5"/>
      <c r="K1" s="6"/>
      <c r="L1" s="6"/>
      <c r="M1" s="6"/>
    </row>
    <row r="2" spans="1:13" ht="23" x14ac:dyDescent="0.5">
      <c r="A2" s="86" t="s">
        <v>251</v>
      </c>
      <c r="B2" s="8"/>
      <c r="C2" s="9"/>
      <c r="D2" s="10"/>
      <c r="E2" s="80"/>
      <c r="F2" s="78"/>
      <c r="G2" s="10"/>
      <c r="H2" s="10"/>
      <c r="I2" s="11"/>
      <c r="J2" s="5"/>
      <c r="K2" s="6"/>
      <c r="L2" s="6"/>
      <c r="M2" s="6"/>
    </row>
    <row r="3" spans="1:13" ht="12.5" x14ac:dyDescent="0.25">
      <c r="A3" s="12" t="s">
        <v>1</v>
      </c>
      <c r="B3" s="12"/>
      <c r="C3" s="73" t="s">
        <v>2</v>
      </c>
      <c r="D3" s="73"/>
      <c r="E3" s="13"/>
      <c r="F3" s="13" t="s">
        <v>3</v>
      </c>
      <c r="G3" s="13"/>
      <c r="H3" s="12"/>
      <c r="I3" s="14" t="s">
        <v>4</v>
      </c>
      <c r="J3" s="5"/>
      <c r="K3" s="6"/>
      <c r="L3" s="6"/>
      <c r="M3" s="6"/>
    </row>
    <row r="4" spans="1:13" ht="13" thickBot="1" x14ac:dyDescent="0.3">
      <c r="A4" s="15" t="s">
        <v>5</v>
      </c>
      <c r="B4" s="16"/>
      <c r="C4" s="17" t="s">
        <v>6</v>
      </c>
      <c r="D4" s="17"/>
      <c r="E4" s="18"/>
      <c r="F4" s="81" t="s">
        <v>7</v>
      </c>
      <c r="G4" s="20"/>
      <c r="H4" s="92" t="s">
        <v>8</v>
      </c>
      <c r="I4" s="92"/>
      <c r="J4" s="5"/>
      <c r="K4" s="6"/>
      <c r="L4" s="6"/>
      <c r="M4" s="6"/>
    </row>
    <row r="5" spans="1:13" x14ac:dyDescent="0.3">
      <c r="A5" s="21" t="s">
        <v>9</v>
      </c>
      <c r="B5" s="22" t="s">
        <v>10</v>
      </c>
      <c r="C5" s="22" t="s">
        <v>11</v>
      </c>
      <c r="D5" s="22" t="s">
        <v>2</v>
      </c>
      <c r="E5" s="21" t="s">
        <v>12</v>
      </c>
      <c r="F5" s="21" t="s">
        <v>13</v>
      </c>
      <c r="G5" s="22" t="s">
        <v>14</v>
      </c>
      <c r="H5" s="24"/>
      <c r="I5" s="25"/>
      <c r="J5" s="5"/>
      <c r="K5" s="6"/>
      <c r="L5" s="6"/>
      <c r="M5" s="6"/>
    </row>
    <row r="6" spans="1:13" x14ac:dyDescent="0.3">
      <c r="A6" s="26"/>
      <c r="B6" s="24"/>
      <c r="C6" s="24"/>
      <c r="D6" s="24"/>
      <c r="E6" s="34"/>
      <c r="F6" s="34"/>
      <c r="G6" s="24"/>
      <c r="H6" s="24"/>
      <c r="I6" s="24"/>
      <c r="J6" s="5"/>
      <c r="K6" s="6"/>
      <c r="L6" s="6"/>
      <c r="M6" s="6"/>
    </row>
    <row r="7" spans="1:13" x14ac:dyDescent="0.3">
      <c r="A7" s="27">
        <v>1</v>
      </c>
      <c r="B7" s="28" t="s">
        <v>60</v>
      </c>
      <c r="C7" s="28" t="s">
        <v>61</v>
      </c>
      <c r="D7" s="29" t="s">
        <v>54</v>
      </c>
      <c r="E7" s="34"/>
      <c r="F7" s="34"/>
      <c r="G7" s="24"/>
      <c r="H7" s="24"/>
      <c r="I7" s="24"/>
      <c r="J7" s="5"/>
      <c r="K7" s="6"/>
      <c r="L7" s="6"/>
      <c r="M7" s="6"/>
    </row>
    <row r="8" spans="1:13" x14ac:dyDescent="0.3">
      <c r="A8" s="30"/>
      <c r="B8" s="24"/>
      <c r="C8" s="24"/>
      <c r="D8" s="31"/>
      <c r="E8" s="82" t="s">
        <v>60</v>
      </c>
      <c r="F8" s="34"/>
      <c r="G8" s="24"/>
      <c r="H8" s="24"/>
      <c r="I8" s="24"/>
      <c r="J8" s="5"/>
      <c r="K8" s="6"/>
      <c r="L8" s="6"/>
      <c r="M8" s="32"/>
    </row>
    <row r="9" spans="1:13" x14ac:dyDescent="0.3">
      <c r="A9" s="27">
        <v>2</v>
      </c>
      <c r="B9" s="28" t="s">
        <v>51</v>
      </c>
      <c r="C9" s="28"/>
      <c r="D9" s="33"/>
      <c r="E9" s="34"/>
      <c r="F9" s="37"/>
      <c r="G9" s="24"/>
      <c r="H9" s="24"/>
      <c r="I9" s="24"/>
      <c r="J9" s="5"/>
      <c r="K9" s="6"/>
      <c r="L9" s="6"/>
      <c r="M9" s="32"/>
    </row>
    <row r="10" spans="1:13" x14ac:dyDescent="0.3">
      <c r="A10" s="30"/>
      <c r="B10" s="24"/>
      <c r="C10" s="24"/>
      <c r="D10" s="36"/>
      <c r="E10" s="34"/>
      <c r="F10" s="83" t="s">
        <v>52</v>
      </c>
      <c r="G10" s="24"/>
      <c r="H10" s="24"/>
      <c r="I10" s="24"/>
      <c r="J10" s="5"/>
      <c r="K10" s="6"/>
      <c r="L10" s="6"/>
      <c r="M10" s="6"/>
    </row>
    <row r="11" spans="1:13" x14ac:dyDescent="0.3">
      <c r="A11" s="27">
        <v>3</v>
      </c>
      <c r="B11" s="28" t="s">
        <v>52</v>
      </c>
      <c r="C11" s="28" t="s">
        <v>53</v>
      </c>
      <c r="D11" s="29" t="s">
        <v>116</v>
      </c>
      <c r="E11" s="34"/>
      <c r="F11" s="38">
        <v>21</v>
      </c>
      <c r="G11" s="24"/>
      <c r="H11" s="24"/>
      <c r="I11" s="24"/>
      <c r="J11" s="5"/>
      <c r="K11" s="6"/>
      <c r="L11" s="6"/>
      <c r="M11" s="6"/>
    </row>
    <row r="12" spans="1:13" x14ac:dyDescent="0.3">
      <c r="A12" s="30"/>
      <c r="B12" s="24"/>
      <c r="C12" s="24"/>
      <c r="D12" s="31"/>
      <c r="E12" s="82" t="s">
        <v>52</v>
      </c>
      <c r="F12" s="87"/>
      <c r="G12" s="24"/>
      <c r="H12" s="24"/>
      <c r="I12" s="24"/>
      <c r="J12" s="5"/>
      <c r="K12" s="6"/>
      <c r="L12" s="6"/>
      <c r="M12" s="6"/>
    </row>
    <row r="13" spans="1:13" ht="14.5" thickBot="1" x14ac:dyDescent="0.35">
      <c r="A13" s="27">
        <v>4</v>
      </c>
      <c r="B13" s="28" t="s">
        <v>108</v>
      </c>
      <c r="C13" s="28" t="s">
        <v>110</v>
      </c>
      <c r="D13" s="33" t="s">
        <v>54</v>
      </c>
      <c r="E13" s="34">
        <v>20</v>
      </c>
      <c r="F13" s="58"/>
      <c r="G13" s="24"/>
      <c r="H13" s="24"/>
      <c r="I13" s="24"/>
      <c r="J13" s="5"/>
      <c r="K13" s="6"/>
      <c r="L13" s="6"/>
      <c r="M13" s="6"/>
    </row>
    <row r="14" spans="1:13" x14ac:dyDescent="0.3">
      <c r="A14" s="30"/>
      <c r="B14" s="24"/>
      <c r="C14" s="24"/>
      <c r="D14" s="36"/>
      <c r="E14" s="34"/>
      <c r="F14" s="58"/>
      <c r="G14" s="96" t="s">
        <v>52</v>
      </c>
      <c r="H14" s="97"/>
      <c r="I14" s="24"/>
      <c r="J14" s="5"/>
      <c r="K14" s="6"/>
      <c r="L14" s="6"/>
      <c r="M14" s="6"/>
    </row>
    <row r="15" spans="1:13" ht="14.5" thickBot="1" x14ac:dyDescent="0.35">
      <c r="A15" s="27">
        <v>5</v>
      </c>
      <c r="B15" s="28" t="s">
        <v>111</v>
      </c>
      <c r="C15" s="28" t="s">
        <v>112</v>
      </c>
      <c r="D15" s="29" t="s">
        <v>113</v>
      </c>
      <c r="E15" s="34"/>
      <c r="F15" s="58"/>
      <c r="G15" s="98">
        <v>20</v>
      </c>
      <c r="H15" s="99"/>
      <c r="I15" s="24"/>
      <c r="J15" s="5"/>
      <c r="K15" s="6"/>
      <c r="L15" s="6"/>
      <c r="M15" s="6"/>
    </row>
    <row r="16" spans="1:13" x14ac:dyDescent="0.3">
      <c r="A16" s="30"/>
      <c r="B16" s="24"/>
      <c r="C16" s="24"/>
      <c r="D16" s="31"/>
      <c r="E16" s="34" t="s">
        <v>111</v>
      </c>
      <c r="F16" s="58"/>
      <c r="G16" s="60"/>
      <c r="H16" s="24"/>
      <c r="I16" s="24"/>
      <c r="J16" s="5"/>
      <c r="K16" s="6"/>
      <c r="L16" s="6"/>
      <c r="M16" s="6"/>
    </row>
    <row r="17" spans="1:13" x14ac:dyDescent="0.3">
      <c r="A17" s="27">
        <v>6</v>
      </c>
      <c r="B17" s="28" t="s">
        <v>51</v>
      </c>
      <c r="C17" s="28"/>
      <c r="D17" s="33"/>
      <c r="E17" s="38"/>
      <c r="F17" s="87"/>
      <c r="G17" s="24"/>
      <c r="H17" s="24"/>
      <c r="I17" s="24"/>
      <c r="J17" s="5"/>
      <c r="K17" s="6"/>
      <c r="L17" s="6"/>
      <c r="M17" s="6"/>
    </row>
    <row r="18" spans="1:13" x14ac:dyDescent="0.3">
      <c r="A18" s="30"/>
      <c r="B18" s="24"/>
      <c r="C18" s="24"/>
      <c r="D18" s="36"/>
      <c r="E18" s="34"/>
      <c r="F18" s="88" t="s">
        <v>48</v>
      </c>
      <c r="G18" s="24"/>
      <c r="H18" s="24"/>
      <c r="I18" s="24"/>
      <c r="J18" s="5"/>
      <c r="K18" s="6"/>
      <c r="L18" s="6"/>
      <c r="M18" s="6"/>
    </row>
    <row r="19" spans="1:13" x14ac:dyDescent="0.3">
      <c r="A19" s="27">
        <v>7</v>
      </c>
      <c r="B19" s="28" t="s">
        <v>51</v>
      </c>
      <c r="C19" s="28"/>
      <c r="D19" s="29"/>
      <c r="E19" s="34"/>
      <c r="F19" s="37">
        <v>20</v>
      </c>
      <c r="G19" s="24"/>
      <c r="H19" s="24"/>
      <c r="I19" s="24"/>
      <c r="J19" s="5"/>
      <c r="K19" s="6"/>
      <c r="L19" s="6"/>
      <c r="M19" s="6"/>
    </row>
    <row r="20" spans="1:13" x14ac:dyDescent="0.3">
      <c r="A20" s="30"/>
      <c r="B20" s="24"/>
      <c r="C20" s="24"/>
      <c r="D20" s="31"/>
      <c r="E20" s="82" t="s">
        <v>48</v>
      </c>
      <c r="F20" s="37"/>
      <c r="G20" s="24"/>
      <c r="H20" s="24"/>
      <c r="I20" s="24"/>
      <c r="J20" s="5"/>
      <c r="K20" s="6"/>
      <c r="L20" s="6"/>
      <c r="M20" s="6"/>
    </row>
    <row r="21" spans="1:13" x14ac:dyDescent="0.3">
      <c r="A21" s="27">
        <v>8</v>
      </c>
      <c r="B21" s="28" t="s">
        <v>48</v>
      </c>
      <c r="C21" s="28" t="s">
        <v>49</v>
      </c>
      <c r="D21" s="33" t="s">
        <v>50</v>
      </c>
      <c r="E21" s="34"/>
      <c r="F21" s="34"/>
      <c r="G21" s="24"/>
      <c r="H21" s="24"/>
      <c r="I21" s="24"/>
      <c r="J21" s="5"/>
      <c r="K21" s="6"/>
      <c r="L21" s="6"/>
      <c r="M21" s="6"/>
    </row>
    <row r="22" spans="1:13" x14ac:dyDescent="0.3">
      <c r="A22" s="26"/>
      <c r="B22" s="24"/>
      <c r="C22" s="24"/>
      <c r="D22" s="24"/>
      <c r="E22" s="34"/>
      <c r="F22" s="34"/>
      <c r="G22" s="24"/>
      <c r="H22" s="24"/>
      <c r="I22" s="24"/>
      <c r="J22" s="5"/>
      <c r="K22" s="6"/>
      <c r="L22" s="6"/>
      <c r="M22" s="6"/>
    </row>
    <row r="23" spans="1:13" x14ac:dyDescent="0.3">
      <c r="A23" s="26"/>
      <c r="B23" s="24"/>
      <c r="C23" s="24"/>
      <c r="D23" s="24"/>
      <c r="E23" s="34"/>
      <c r="F23" s="34"/>
      <c r="G23" s="24"/>
      <c r="H23" s="24"/>
      <c r="I23" s="24"/>
      <c r="J23" s="5"/>
      <c r="K23" s="6"/>
      <c r="L23" s="6"/>
      <c r="M23" s="6"/>
    </row>
    <row r="24" spans="1:13" x14ac:dyDescent="0.3">
      <c r="A24" s="26"/>
      <c r="B24" s="24"/>
      <c r="C24" s="24"/>
      <c r="D24" s="24"/>
      <c r="E24" s="34"/>
      <c r="F24" s="34"/>
      <c r="G24" s="24"/>
      <c r="H24" s="24"/>
      <c r="I24" s="24"/>
      <c r="J24" s="5"/>
      <c r="K24" s="6"/>
      <c r="L24" s="6"/>
      <c r="M24" s="6"/>
    </row>
    <row r="25" spans="1:13" x14ac:dyDescent="0.3">
      <c r="A25" s="26"/>
      <c r="B25" s="24"/>
      <c r="C25" s="24"/>
      <c r="D25" s="24"/>
      <c r="E25" s="34"/>
      <c r="F25" s="34"/>
      <c r="G25" s="24"/>
      <c r="H25" s="24"/>
      <c r="I25" s="24"/>
      <c r="J25" s="5"/>
      <c r="K25" s="6"/>
      <c r="L25" s="6"/>
      <c r="M25" s="6"/>
    </row>
    <row r="26" spans="1:13" x14ac:dyDescent="0.3">
      <c r="A26" s="26"/>
      <c r="B26" s="24"/>
      <c r="C26" s="24"/>
      <c r="D26" s="24"/>
      <c r="E26" s="34"/>
      <c r="F26" s="34"/>
      <c r="G26" s="24"/>
      <c r="H26" s="24"/>
      <c r="I26" s="24"/>
      <c r="J26" s="5"/>
      <c r="K26" s="6"/>
      <c r="L26" s="6"/>
      <c r="M26" s="6"/>
    </row>
    <row r="27" spans="1:13" x14ac:dyDescent="0.3">
      <c r="A27" s="26"/>
      <c r="B27" s="24"/>
      <c r="C27" s="24"/>
      <c r="D27" s="24"/>
      <c r="E27" s="34"/>
      <c r="F27" s="34"/>
      <c r="G27" s="24"/>
      <c r="H27" s="24"/>
      <c r="I27" s="24"/>
      <c r="J27" s="5"/>
      <c r="K27" s="6"/>
      <c r="L27" s="6"/>
      <c r="M27" s="6"/>
    </row>
    <row r="28" spans="1:13" x14ac:dyDescent="0.3">
      <c r="A28" s="26"/>
      <c r="B28" s="24"/>
      <c r="C28" s="24"/>
      <c r="D28" s="24"/>
      <c r="E28" s="34"/>
      <c r="F28" s="34"/>
      <c r="G28" s="24"/>
      <c r="H28" s="24"/>
      <c r="I28" s="24"/>
      <c r="J28" s="5"/>
      <c r="K28" s="6"/>
      <c r="L28" s="6"/>
      <c r="M28" s="6"/>
    </row>
    <row r="29" spans="1:13" x14ac:dyDescent="0.3">
      <c r="A29" s="26"/>
      <c r="B29" s="24"/>
      <c r="C29" s="24"/>
      <c r="D29" s="24"/>
      <c r="E29" s="34"/>
      <c r="F29" s="34"/>
      <c r="G29" s="24"/>
      <c r="H29" s="24"/>
      <c r="I29" s="24"/>
      <c r="J29" s="5"/>
      <c r="K29" s="6"/>
      <c r="L29" s="6"/>
      <c r="M29" s="6"/>
    </row>
    <row r="30" spans="1:13" x14ac:dyDescent="0.3">
      <c r="A30" s="26"/>
      <c r="B30" s="24"/>
      <c r="C30" s="24"/>
      <c r="D30" s="24"/>
      <c r="E30" s="34"/>
      <c r="F30" s="34"/>
      <c r="G30" s="24"/>
      <c r="H30" s="24"/>
      <c r="I30" s="24"/>
      <c r="J30" s="5"/>
      <c r="K30" s="6"/>
      <c r="L30" s="6"/>
      <c r="M30" s="6"/>
    </row>
    <row r="31" spans="1:13" x14ac:dyDescent="0.3">
      <c r="G31" s="41"/>
    </row>
    <row r="39" spans="1:11" ht="13" x14ac:dyDescent="0.25">
      <c r="A39" s="43"/>
      <c r="B39" s="93"/>
      <c r="C39" s="94"/>
      <c r="D39" s="44"/>
      <c r="E39" s="45"/>
      <c r="F39" s="90"/>
      <c r="G39" s="47"/>
      <c r="H39" s="44"/>
      <c r="I39" s="48"/>
      <c r="J39" s="49"/>
      <c r="K39" s="48"/>
    </row>
    <row r="40" spans="1:11" x14ac:dyDescent="0.3">
      <c r="A40" s="46"/>
      <c r="B40" s="46"/>
      <c r="C40" s="47"/>
      <c r="D40" s="50"/>
      <c r="E40" s="51"/>
      <c r="F40" s="90"/>
      <c r="G40" s="47"/>
      <c r="J40" s="46"/>
      <c r="K40" s="47"/>
    </row>
    <row r="41" spans="1:11" x14ac:dyDescent="0.3">
      <c r="A41" s="46"/>
      <c r="B41" s="46"/>
      <c r="C41" s="47"/>
      <c r="D41" s="50"/>
      <c r="E41" s="51"/>
      <c r="F41" s="90"/>
      <c r="G41" s="47"/>
      <c r="J41" s="46"/>
      <c r="K41" s="47"/>
    </row>
    <row r="42" spans="1:11" x14ac:dyDescent="0.3">
      <c r="A42" s="52"/>
      <c r="B42" s="52"/>
      <c r="C42" s="47"/>
      <c r="D42" s="50"/>
      <c r="E42" s="51"/>
      <c r="F42" s="90"/>
      <c r="G42" s="47"/>
      <c r="J42" s="46"/>
      <c r="K42" s="47"/>
    </row>
    <row r="43" spans="1:11" x14ac:dyDescent="0.3">
      <c r="A43" s="46"/>
      <c r="B43" s="91"/>
      <c r="C43" s="91"/>
      <c r="D43" s="50"/>
      <c r="E43" s="51"/>
      <c r="F43" s="90"/>
      <c r="G43" s="47"/>
      <c r="J43" s="46"/>
      <c r="K43" s="47"/>
    </row>
    <row r="44" spans="1:11" x14ac:dyDescent="0.3">
      <c r="A44" s="46"/>
      <c r="B44" s="91"/>
      <c r="C44" s="91"/>
      <c r="D44" s="50"/>
      <c r="E44" s="51"/>
      <c r="F44" s="90"/>
      <c r="G44" s="47"/>
      <c r="J44" s="46"/>
      <c r="K44" s="47"/>
    </row>
    <row r="45" spans="1:11" x14ac:dyDescent="0.3">
      <c r="A45" s="52"/>
      <c r="B45" s="52"/>
      <c r="C45" s="47"/>
      <c r="D45" s="50"/>
      <c r="E45" s="51"/>
      <c r="F45" s="53"/>
      <c r="J45" s="46"/>
      <c r="K45" s="47"/>
    </row>
    <row r="46" spans="1:11" ht="12.5" x14ac:dyDescent="0.25">
      <c r="A46" s="46"/>
      <c r="B46" s="91"/>
      <c r="C46" s="91"/>
      <c r="D46" s="50"/>
      <c r="E46" s="51"/>
      <c r="F46" s="53"/>
      <c r="G46" s="51"/>
      <c r="H46" s="46"/>
      <c r="I46" s="47"/>
      <c r="J46" s="46"/>
      <c r="K46" s="47"/>
    </row>
    <row r="47" spans="1:11" ht="12.5" x14ac:dyDescent="0.25">
      <c r="A47" s="46"/>
      <c r="B47" s="91"/>
      <c r="C47" s="91"/>
      <c r="D47" s="50"/>
      <c r="E47" s="51"/>
      <c r="F47" s="53"/>
      <c r="G47" s="51"/>
      <c r="H47" s="46"/>
      <c r="I47" s="47"/>
      <c r="J47" s="46"/>
      <c r="K47" s="47"/>
    </row>
  </sheetData>
  <mergeCells count="8">
    <mergeCell ref="B46:C46"/>
    <mergeCell ref="B47:C47"/>
    <mergeCell ref="H4:I4"/>
    <mergeCell ref="G14:H14"/>
    <mergeCell ref="G15:H15"/>
    <mergeCell ref="B39:C39"/>
    <mergeCell ref="B43:C43"/>
    <mergeCell ref="B44:C44"/>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1026" r:id="rId5" name="Button 2">
              <controlPr defaultSize="0" print="0" autoFill="0" autoPict="0" macro="[2]!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CC532-FA60-43C8-A654-7D221581BD95}">
  <dimension ref="A1:Z47"/>
  <sheetViews>
    <sheetView topLeftCell="A7" zoomScaleNormal="100" workbookViewId="0">
      <selection activeCell="K10" sqref="K10"/>
    </sheetView>
  </sheetViews>
  <sheetFormatPr defaultRowHeight="14" x14ac:dyDescent="0.3"/>
  <cols>
    <col min="1" max="1" width="5.81640625" style="39" customWidth="1"/>
    <col min="2" max="2" width="15" style="40" customWidth="1"/>
    <col min="3" max="3" width="10.1796875" style="40" customWidth="1"/>
    <col min="4" max="4" width="7.81640625" style="40" customWidth="1"/>
    <col min="5" max="5" width="14.1796875" style="41" customWidth="1"/>
    <col min="6" max="6" width="9.1796875" style="41" customWidth="1"/>
    <col min="7" max="7" width="4.453125" style="182" customWidth="1"/>
    <col min="8" max="8" width="12.453125" style="40" customWidth="1"/>
    <col min="9" max="10" width="9.1796875" style="40" customWidth="1"/>
    <col min="11" max="11" width="9.1796875" style="42" customWidth="1"/>
    <col min="12" max="21" width="9.1796875" style="7" customWidth="1"/>
    <col min="22" max="22" width="9.1796875" style="54" customWidth="1"/>
    <col min="23" max="26" width="9.1796875" style="7" customWidth="1"/>
    <col min="256" max="257" width="5.81640625" customWidth="1"/>
    <col min="258" max="258" width="15" customWidth="1"/>
    <col min="259" max="259" width="10.1796875" customWidth="1"/>
    <col min="260" max="260" width="7.81640625" customWidth="1"/>
    <col min="261" max="261" width="14.1796875" customWidth="1"/>
    <col min="263" max="263" width="4.453125" customWidth="1"/>
    <col min="264" max="264" width="12.453125" customWidth="1"/>
    <col min="512" max="513" width="5.81640625" customWidth="1"/>
    <col min="514" max="514" width="15" customWidth="1"/>
    <col min="515" max="515" width="10.1796875" customWidth="1"/>
    <col min="516" max="516" width="7.81640625" customWidth="1"/>
    <col min="517" max="517" width="14.1796875" customWidth="1"/>
    <col min="519" max="519" width="4.453125" customWidth="1"/>
    <col min="520" max="520" width="12.453125" customWidth="1"/>
    <col min="768" max="769" width="5.81640625" customWidth="1"/>
    <col min="770" max="770" width="15" customWidth="1"/>
    <col min="771" max="771" width="10.1796875" customWidth="1"/>
    <col min="772" max="772" width="7.81640625" customWidth="1"/>
    <col min="773" max="773" width="14.1796875" customWidth="1"/>
    <col min="775" max="775" width="4.453125" customWidth="1"/>
    <col min="776" max="776" width="12.453125" customWidth="1"/>
    <col min="1024" max="1025" width="5.81640625" customWidth="1"/>
    <col min="1026" max="1026" width="15" customWidth="1"/>
    <col min="1027" max="1027" width="10.1796875" customWidth="1"/>
    <col min="1028" max="1028" width="7.81640625" customWidth="1"/>
    <col min="1029" max="1029" width="14.1796875" customWidth="1"/>
    <col min="1031" max="1031" width="4.453125" customWidth="1"/>
    <col min="1032" max="1032" width="12.453125" customWidth="1"/>
    <col min="1280" max="1281" width="5.81640625" customWidth="1"/>
    <col min="1282" max="1282" width="15" customWidth="1"/>
    <col min="1283" max="1283" width="10.1796875" customWidth="1"/>
    <col min="1284" max="1284" width="7.81640625" customWidth="1"/>
    <col min="1285" max="1285" width="14.1796875" customWidth="1"/>
    <col min="1287" max="1287" width="4.453125" customWidth="1"/>
    <col min="1288" max="1288" width="12.453125" customWidth="1"/>
    <col min="1536" max="1537" width="5.81640625" customWidth="1"/>
    <col min="1538" max="1538" width="15" customWidth="1"/>
    <col min="1539" max="1539" width="10.1796875" customWidth="1"/>
    <col min="1540" max="1540" width="7.81640625" customWidth="1"/>
    <col min="1541" max="1541" width="14.1796875" customWidth="1"/>
    <col min="1543" max="1543" width="4.453125" customWidth="1"/>
    <col min="1544" max="1544" width="12.453125" customWidth="1"/>
    <col min="1792" max="1793" width="5.81640625" customWidth="1"/>
    <col min="1794" max="1794" width="15" customWidth="1"/>
    <col min="1795" max="1795" width="10.1796875" customWidth="1"/>
    <col min="1796" max="1796" width="7.81640625" customWidth="1"/>
    <col min="1797" max="1797" width="14.1796875" customWidth="1"/>
    <col min="1799" max="1799" width="4.453125" customWidth="1"/>
    <col min="1800" max="1800" width="12.453125" customWidth="1"/>
    <col min="2048" max="2049" width="5.81640625" customWidth="1"/>
    <col min="2050" max="2050" width="15" customWidth="1"/>
    <col min="2051" max="2051" width="10.1796875" customWidth="1"/>
    <col min="2052" max="2052" width="7.81640625" customWidth="1"/>
    <col min="2053" max="2053" width="14.1796875" customWidth="1"/>
    <col min="2055" max="2055" width="4.453125" customWidth="1"/>
    <col min="2056" max="2056" width="12.453125" customWidth="1"/>
    <col min="2304" max="2305" width="5.81640625" customWidth="1"/>
    <col min="2306" max="2306" width="15" customWidth="1"/>
    <col min="2307" max="2307" width="10.1796875" customWidth="1"/>
    <col min="2308" max="2308" width="7.81640625" customWidth="1"/>
    <col min="2309" max="2309" width="14.1796875" customWidth="1"/>
    <col min="2311" max="2311" width="4.453125" customWidth="1"/>
    <col min="2312" max="2312" width="12.453125" customWidth="1"/>
    <col min="2560" max="2561" width="5.81640625" customWidth="1"/>
    <col min="2562" max="2562" width="15" customWidth="1"/>
    <col min="2563" max="2563" width="10.1796875" customWidth="1"/>
    <col min="2564" max="2564" width="7.81640625" customWidth="1"/>
    <col min="2565" max="2565" width="14.1796875" customWidth="1"/>
    <col min="2567" max="2567" width="4.453125" customWidth="1"/>
    <col min="2568" max="2568" width="12.453125" customWidth="1"/>
    <col min="2816" max="2817" width="5.81640625" customWidth="1"/>
    <col min="2818" max="2818" width="15" customWidth="1"/>
    <col min="2819" max="2819" width="10.1796875" customWidth="1"/>
    <col min="2820" max="2820" width="7.81640625" customWidth="1"/>
    <col min="2821" max="2821" width="14.1796875" customWidth="1"/>
    <col min="2823" max="2823" width="4.453125" customWidth="1"/>
    <col min="2824" max="2824" width="12.453125" customWidth="1"/>
    <col min="3072" max="3073" width="5.81640625" customWidth="1"/>
    <col min="3074" max="3074" width="15" customWidth="1"/>
    <col min="3075" max="3075" width="10.1796875" customWidth="1"/>
    <col min="3076" max="3076" width="7.81640625" customWidth="1"/>
    <col min="3077" max="3077" width="14.1796875" customWidth="1"/>
    <col min="3079" max="3079" width="4.453125" customWidth="1"/>
    <col min="3080" max="3080" width="12.453125" customWidth="1"/>
    <col min="3328" max="3329" width="5.81640625" customWidth="1"/>
    <col min="3330" max="3330" width="15" customWidth="1"/>
    <col min="3331" max="3331" width="10.1796875" customWidth="1"/>
    <col min="3332" max="3332" width="7.81640625" customWidth="1"/>
    <col min="3333" max="3333" width="14.1796875" customWidth="1"/>
    <col min="3335" max="3335" width="4.453125" customWidth="1"/>
    <col min="3336" max="3336" width="12.453125" customWidth="1"/>
    <col min="3584" max="3585" width="5.81640625" customWidth="1"/>
    <col min="3586" max="3586" width="15" customWidth="1"/>
    <col min="3587" max="3587" width="10.1796875" customWidth="1"/>
    <col min="3588" max="3588" width="7.81640625" customWidth="1"/>
    <col min="3589" max="3589" width="14.1796875" customWidth="1"/>
    <col min="3591" max="3591" width="4.453125" customWidth="1"/>
    <col min="3592" max="3592" width="12.453125" customWidth="1"/>
    <col min="3840" max="3841" width="5.81640625" customWidth="1"/>
    <col min="3842" max="3842" width="15" customWidth="1"/>
    <col min="3843" max="3843" width="10.1796875" customWidth="1"/>
    <col min="3844" max="3844" width="7.81640625" customWidth="1"/>
    <col min="3845" max="3845" width="14.1796875" customWidth="1"/>
    <col min="3847" max="3847" width="4.453125" customWidth="1"/>
    <col min="3848" max="3848" width="12.453125" customWidth="1"/>
    <col min="4096" max="4097" width="5.81640625" customWidth="1"/>
    <col min="4098" max="4098" width="15" customWidth="1"/>
    <col min="4099" max="4099" width="10.1796875" customWidth="1"/>
    <col min="4100" max="4100" width="7.81640625" customWidth="1"/>
    <col min="4101" max="4101" width="14.1796875" customWidth="1"/>
    <col min="4103" max="4103" width="4.453125" customWidth="1"/>
    <col min="4104" max="4104" width="12.453125" customWidth="1"/>
    <col min="4352" max="4353" width="5.81640625" customWidth="1"/>
    <col min="4354" max="4354" width="15" customWidth="1"/>
    <col min="4355" max="4355" width="10.1796875" customWidth="1"/>
    <col min="4356" max="4356" width="7.81640625" customWidth="1"/>
    <col min="4357" max="4357" width="14.1796875" customWidth="1"/>
    <col min="4359" max="4359" width="4.453125" customWidth="1"/>
    <col min="4360" max="4360" width="12.453125" customWidth="1"/>
    <col min="4608" max="4609" width="5.81640625" customWidth="1"/>
    <col min="4610" max="4610" width="15" customWidth="1"/>
    <col min="4611" max="4611" width="10.1796875" customWidth="1"/>
    <col min="4612" max="4612" width="7.81640625" customWidth="1"/>
    <col min="4613" max="4613" width="14.1796875" customWidth="1"/>
    <col min="4615" max="4615" width="4.453125" customWidth="1"/>
    <col min="4616" max="4616" width="12.453125" customWidth="1"/>
    <col min="4864" max="4865" width="5.81640625" customWidth="1"/>
    <col min="4866" max="4866" width="15" customWidth="1"/>
    <col min="4867" max="4867" width="10.1796875" customWidth="1"/>
    <col min="4868" max="4868" width="7.81640625" customWidth="1"/>
    <col min="4869" max="4869" width="14.1796875" customWidth="1"/>
    <col min="4871" max="4871" width="4.453125" customWidth="1"/>
    <col min="4872" max="4872" width="12.453125" customWidth="1"/>
    <col min="5120" max="5121" width="5.81640625" customWidth="1"/>
    <col min="5122" max="5122" width="15" customWidth="1"/>
    <col min="5123" max="5123" width="10.1796875" customWidth="1"/>
    <col min="5124" max="5124" width="7.81640625" customWidth="1"/>
    <col min="5125" max="5125" width="14.1796875" customWidth="1"/>
    <col min="5127" max="5127" width="4.453125" customWidth="1"/>
    <col min="5128" max="5128" width="12.453125" customWidth="1"/>
    <col min="5376" max="5377" width="5.81640625" customWidth="1"/>
    <col min="5378" max="5378" width="15" customWidth="1"/>
    <col min="5379" max="5379" width="10.1796875" customWidth="1"/>
    <col min="5380" max="5380" width="7.81640625" customWidth="1"/>
    <col min="5381" max="5381" width="14.1796875" customWidth="1"/>
    <col min="5383" max="5383" width="4.453125" customWidth="1"/>
    <col min="5384" max="5384" width="12.453125" customWidth="1"/>
    <col min="5632" max="5633" width="5.81640625" customWidth="1"/>
    <col min="5634" max="5634" width="15" customWidth="1"/>
    <col min="5635" max="5635" width="10.1796875" customWidth="1"/>
    <col min="5636" max="5636" width="7.81640625" customWidth="1"/>
    <col min="5637" max="5637" width="14.1796875" customWidth="1"/>
    <col min="5639" max="5639" width="4.453125" customWidth="1"/>
    <col min="5640" max="5640" width="12.453125" customWidth="1"/>
    <col min="5888" max="5889" width="5.81640625" customWidth="1"/>
    <col min="5890" max="5890" width="15" customWidth="1"/>
    <col min="5891" max="5891" width="10.1796875" customWidth="1"/>
    <col min="5892" max="5892" width="7.81640625" customWidth="1"/>
    <col min="5893" max="5893" width="14.1796875" customWidth="1"/>
    <col min="5895" max="5895" width="4.453125" customWidth="1"/>
    <col min="5896" max="5896" width="12.453125" customWidth="1"/>
    <col min="6144" max="6145" width="5.81640625" customWidth="1"/>
    <col min="6146" max="6146" width="15" customWidth="1"/>
    <col min="6147" max="6147" width="10.1796875" customWidth="1"/>
    <col min="6148" max="6148" width="7.81640625" customWidth="1"/>
    <col min="6149" max="6149" width="14.1796875" customWidth="1"/>
    <col min="6151" max="6151" width="4.453125" customWidth="1"/>
    <col min="6152" max="6152" width="12.453125" customWidth="1"/>
    <col min="6400" max="6401" width="5.81640625" customWidth="1"/>
    <col min="6402" max="6402" width="15" customWidth="1"/>
    <col min="6403" max="6403" width="10.1796875" customWidth="1"/>
    <col min="6404" max="6404" width="7.81640625" customWidth="1"/>
    <col min="6405" max="6405" width="14.1796875" customWidth="1"/>
    <col min="6407" max="6407" width="4.453125" customWidth="1"/>
    <col min="6408" max="6408" width="12.453125" customWidth="1"/>
    <col min="6656" max="6657" width="5.81640625" customWidth="1"/>
    <col min="6658" max="6658" width="15" customWidth="1"/>
    <col min="6659" max="6659" width="10.1796875" customWidth="1"/>
    <col min="6660" max="6660" width="7.81640625" customWidth="1"/>
    <col min="6661" max="6661" width="14.1796875" customWidth="1"/>
    <col min="6663" max="6663" width="4.453125" customWidth="1"/>
    <col min="6664" max="6664" width="12.453125" customWidth="1"/>
    <col min="6912" max="6913" width="5.81640625" customWidth="1"/>
    <col min="6914" max="6914" width="15" customWidth="1"/>
    <col min="6915" max="6915" width="10.1796875" customWidth="1"/>
    <col min="6916" max="6916" width="7.81640625" customWidth="1"/>
    <col min="6917" max="6917" width="14.1796875" customWidth="1"/>
    <col min="6919" max="6919" width="4.453125" customWidth="1"/>
    <col min="6920" max="6920" width="12.453125" customWidth="1"/>
    <col min="7168" max="7169" width="5.81640625" customWidth="1"/>
    <col min="7170" max="7170" width="15" customWidth="1"/>
    <col min="7171" max="7171" width="10.1796875" customWidth="1"/>
    <col min="7172" max="7172" width="7.81640625" customWidth="1"/>
    <col min="7173" max="7173" width="14.1796875" customWidth="1"/>
    <col min="7175" max="7175" width="4.453125" customWidth="1"/>
    <col min="7176" max="7176" width="12.453125" customWidth="1"/>
    <col min="7424" max="7425" width="5.81640625" customWidth="1"/>
    <col min="7426" max="7426" width="15" customWidth="1"/>
    <col min="7427" max="7427" width="10.1796875" customWidth="1"/>
    <col min="7428" max="7428" width="7.81640625" customWidth="1"/>
    <col min="7429" max="7429" width="14.1796875" customWidth="1"/>
    <col min="7431" max="7431" width="4.453125" customWidth="1"/>
    <col min="7432" max="7432" width="12.453125" customWidth="1"/>
    <col min="7680" max="7681" width="5.81640625" customWidth="1"/>
    <col min="7682" max="7682" width="15" customWidth="1"/>
    <col min="7683" max="7683" width="10.1796875" customWidth="1"/>
    <col min="7684" max="7684" width="7.81640625" customWidth="1"/>
    <col min="7685" max="7685" width="14.1796875" customWidth="1"/>
    <col min="7687" max="7687" width="4.453125" customWidth="1"/>
    <col min="7688" max="7688" width="12.453125" customWidth="1"/>
    <col min="7936" max="7937" width="5.81640625" customWidth="1"/>
    <col min="7938" max="7938" width="15" customWidth="1"/>
    <col min="7939" max="7939" width="10.1796875" customWidth="1"/>
    <col min="7940" max="7940" width="7.81640625" customWidth="1"/>
    <col min="7941" max="7941" width="14.1796875" customWidth="1"/>
    <col min="7943" max="7943" width="4.453125" customWidth="1"/>
    <col min="7944" max="7944" width="12.453125" customWidth="1"/>
    <col min="8192" max="8193" width="5.81640625" customWidth="1"/>
    <col min="8194" max="8194" width="15" customWidth="1"/>
    <col min="8195" max="8195" width="10.1796875" customWidth="1"/>
    <col min="8196" max="8196" width="7.81640625" customWidth="1"/>
    <col min="8197" max="8197" width="14.1796875" customWidth="1"/>
    <col min="8199" max="8199" width="4.453125" customWidth="1"/>
    <col min="8200" max="8200" width="12.453125" customWidth="1"/>
    <col min="8448" max="8449" width="5.81640625" customWidth="1"/>
    <col min="8450" max="8450" width="15" customWidth="1"/>
    <col min="8451" max="8451" width="10.1796875" customWidth="1"/>
    <col min="8452" max="8452" width="7.81640625" customWidth="1"/>
    <col min="8453" max="8453" width="14.1796875" customWidth="1"/>
    <col min="8455" max="8455" width="4.453125" customWidth="1"/>
    <col min="8456" max="8456" width="12.453125" customWidth="1"/>
    <col min="8704" max="8705" width="5.81640625" customWidth="1"/>
    <col min="8706" max="8706" width="15" customWidth="1"/>
    <col min="8707" max="8707" width="10.1796875" customWidth="1"/>
    <col min="8708" max="8708" width="7.81640625" customWidth="1"/>
    <col min="8709" max="8709" width="14.1796875" customWidth="1"/>
    <col min="8711" max="8711" width="4.453125" customWidth="1"/>
    <col min="8712" max="8712" width="12.453125" customWidth="1"/>
    <col min="8960" max="8961" width="5.81640625" customWidth="1"/>
    <col min="8962" max="8962" width="15" customWidth="1"/>
    <col min="8963" max="8963" width="10.1796875" customWidth="1"/>
    <col min="8964" max="8964" width="7.81640625" customWidth="1"/>
    <col min="8965" max="8965" width="14.1796875" customWidth="1"/>
    <col min="8967" max="8967" width="4.453125" customWidth="1"/>
    <col min="8968" max="8968" width="12.453125" customWidth="1"/>
    <col min="9216" max="9217" width="5.81640625" customWidth="1"/>
    <col min="9218" max="9218" width="15" customWidth="1"/>
    <col min="9219" max="9219" width="10.1796875" customWidth="1"/>
    <col min="9220" max="9220" width="7.81640625" customWidth="1"/>
    <col min="9221" max="9221" width="14.1796875" customWidth="1"/>
    <col min="9223" max="9223" width="4.453125" customWidth="1"/>
    <col min="9224" max="9224" width="12.453125" customWidth="1"/>
    <col min="9472" max="9473" width="5.81640625" customWidth="1"/>
    <col min="9474" max="9474" width="15" customWidth="1"/>
    <col min="9475" max="9475" width="10.1796875" customWidth="1"/>
    <col min="9476" max="9476" width="7.81640625" customWidth="1"/>
    <col min="9477" max="9477" width="14.1796875" customWidth="1"/>
    <col min="9479" max="9479" width="4.453125" customWidth="1"/>
    <col min="9480" max="9480" width="12.453125" customWidth="1"/>
    <col min="9728" max="9729" width="5.81640625" customWidth="1"/>
    <col min="9730" max="9730" width="15" customWidth="1"/>
    <col min="9731" max="9731" width="10.1796875" customWidth="1"/>
    <col min="9732" max="9732" width="7.81640625" customWidth="1"/>
    <col min="9733" max="9733" width="14.1796875" customWidth="1"/>
    <col min="9735" max="9735" width="4.453125" customWidth="1"/>
    <col min="9736" max="9736" width="12.453125" customWidth="1"/>
    <col min="9984" max="9985" width="5.81640625" customWidth="1"/>
    <col min="9986" max="9986" width="15" customWidth="1"/>
    <col min="9987" max="9987" width="10.1796875" customWidth="1"/>
    <col min="9988" max="9988" width="7.81640625" customWidth="1"/>
    <col min="9989" max="9989" width="14.1796875" customWidth="1"/>
    <col min="9991" max="9991" width="4.453125" customWidth="1"/>
    <col min="9992" max="9992" width="12.453125" customWidth="1"/>
    <col min="10240" max="10241" width="5.81640625" customWidth="1"/>
    <col min="10242" max="10242" width="15" customWidth="1"/>
    <col min="10243" max="10243" width="10.1796875" customWidth="1"/>
    <col min="10244" max="10244" width="7.81640625" customWidth="1"/>
    <col min="10245" max="10245" width="14.1796875" customWidth="1"/>
    <col min="10247" max="10247" width="4.453125" customWidth="1"/>
    <col min="10248" max="10248" width="12.453125" customWidth="1"/>
    <col min="10496" max="10497" width="5.81640625" customWidth="1"/>
    <col min="10498" max="10498" width="15" customWidth="1"/>
    <col min="10499" max="10499" width="10.1796875" customWidth="1"/>
    <col min="10500" max="10500" width="7.81640625" customWidth="1"/>
    <col min="10501" max="10501" width="14.1796875" customWidth="1"/>
    <col min="10503" max="10503" width="4.453125" customWidth="1"/>
    <col min="10504" max="10504" width="12.453125" customWidth="1"/>
    <col min="10752" max="10753" width="5.81640625" customWidth="1"/>
    <col min="10754" max="10754" width="15" customWidth="1"/>
    <col min="10755" max="10755" width="10.1796875" customWidth="1"/>
    <col min="10756" max="10756" width="7.81640625" customWidth="1"/>
    <col min="10757" max="10757" width="14.1796875" customWidth="1"/>
    <col min="10759" max="10759" width="4.453125" customWidth="1"/>
    <col min="10760" max="10760" width="12.453125" customWidth="1"/>
    <col min="11008" max="11009" width="5.81640625" customWidth="1"/>
    <col min="11010" max="11010" width="15" customWidth="1"/>
    <col min="11011" max="11011" width="10.1796875" customWidth="1"/>
    <col min="11012" max="11012" width="7.81640625" customWidth="1"/>
    <col min="11013" max="11013" width="14.1796875" customWidth="1"/>
    <col min="11015" max="11015" width="4.453125" customWidth="1"/>
    <col min="11016" max="11016" width="12.453125" customWidth="1"/>
    <col min="11264" max="11265" width="5.81640625" customWidth="1"/>
    <col min="11266" max="11266" width="15" customWidth="1"/>
    <col min="11267" max="11267" width="10.1796875" customWidth="1"/>
    <col min="11268" max="11268" width="7.81640625" customWidth="1"/>
    <col min="11269" max="11269" width="14.1796875" customWidth="1"/>
    <col min="11271" max="11271" width="4.453125" customWidth="1"/>
    <col min="11272" max="11272" width="12.453125" customWidth="1"/>
    <col min="11520" max="11521" width="5.81640625" customWidth="1"/>
    <col min="11522" max="11522" width="15" customWidth="1"/>
    <col min="11523" max="11523" width="10.1796875" customWidth="1"/>
    <col min="11524" max="11524" width="7.81640625" customWidth="1"/>
    <col min="11525" max="11525" width="14.1796875" customWidth="1"/>
    <col min="11527" max="11527" width="4.453125" customWidth="1"/>
    <col min="11528" max="11528" width="12.453125" customWidth="1"/>
    <col min="11776" max="11777" width="5.81640625" customWidth="1"/>
    <col min="11778" max="11778" width="15" customWidth="1"/>
    <col min="11779" max="11779" width="10.1796875" customWidth="1"/>
    <col min="11780" max="11780" width="7.81640625" customWidth="1"/>
    <col min="11781" max="11781" width="14.1796875" customWidth="1"/>
    <col min="11783" max="11783" width="4.453125" customWidth="1"/>
    <col min="11784" max="11784" width="12.453125" customWidth="1"/>
    <col min="12032" max="12033" width="5.81640625" customWidth="1"/>
    <col min="12034" max="12034" width="15" customWidth="1"/>
    <col min="12035" max="12035" width="10.1796875" customWidth="1"/>
    <col min="12036" max="12036" width="7.81640625" customWidth="1"/>
    <col min="12037" max="12037" width="14.1796875" customWidth="1"/>
    <col min="12039" max="12039" width="4.453125" customWidth="1"/>
    <col min="12040" max="12040" width="12.453125" customWidth="1"/>
    <col min="12288" max="12289" width="5.81640625" customWidth="1"/>
    <col min="12290" max="12290" width="15" customWidth="1"/>
    <col min="12291" max="12291" width="10.1796875" customWidth="1"/>
    <col min="12292" max="12292" width="7.81640625" customWidth="1"/>
    <col min="12293" max="12293" width="14.1796875" customWidth="1"/>
    <col min="12295" max="12295" width="4.453125" customWidth="1"/>
    <col min="12296" max="12296" width="12.453125" customWidth="1"/>
    <col min="12544" max="12545" width="5.81640625" customWidth="1"/>
    <col min="12546" max="12546" width="15" customWidth="1"/>
    <col min="12547" max="12547" width="10.1796875" customWidth="1"/>
    <col min="12548" max="12548" width="7.81640625" customWidth="1"/>
    <col min="12549" max="12549" width="14.1796875" customWidth="1"/>
    <col min="12551" max="12551" width="4.453125" customWidth="1"/>
    <col min="12552" max="12552" width="12.453125" customWidth="1"/>
    <col min="12800" max="12801" width="5.81640625" customWidth="1"/>
    <col min="12802" max="12802" width="15" customWidth="1"/>
    <col min="12803" max="12803" width="10.1796875" customWidth="1"/>
    <col min="12804" max="12804" width="7.81640625" customWidth="1"/>
    <col min="12805" max="12805" width="14.1796875" customWidth="1"/>
    <col min="12807" max="12807" width="4.453125" customWidth="1"/>
    <col min="12808" max="12808" width="12.453125" customWidth="1"/>
    <col min="13056" max="13057" width="5.81640625" customWidth="1"/>
    <col min="13058" max="13058" width="15" customWidth="1"/>
    <col min="13059" max="13059" width="10.1796875" customWidth="1"/>
    <col min="13060" max="13060" width="7.81640625" customWidth="1"/>
    <col min="13061" max="13061" width="14.1796875" customWidth="1"/>
    <col min="13063" max="13063" width="4.453125" customWidth="1"/>
    <col min="13064" max="13064" width="12.453125" customWidth="1"/>
    <col min="13312" max="13313" width="5.81640625" customWidth="1"/>
    <col min="13314" max="13314" width="15" customWidth="1"/>
    <col min="13315" max="13315" width="10.1796875" customWidth="1"/>
    <col min="13316" max="13316" width="7.81640625" customWidth="1"/>
    <col min="13317" max="13317" width="14.1796875" customWidth="1"/>
    <col min="13319" max="13319" width="4.453125" customWidth="1"/>
    <col min="13320" max="13320" width="12.453125" customWidth="1"/>
    <col min="13568" max="13569" width="5.81640625" customWidth="1"/>
    <col min="13570" max="13570" width="15" customWidth="1"/>
    <col min="13571" max="13571" width="10.1796875" customWidth="1"/>
    <col min="13572" max="13572" width="7.81640625" customWidth="1"/>
    <col min="13573" max="13573" width="14.1796875" customWidth="1"/>
    <col min="13575" max="13575" width="4.453125" customWidth="1"/>
    <col min="13576" max="13576" width="12.453125" customWidth="1"/>
    <col min="13824" max="13825" width="5.81640625" customWidth="1"/>
    <col min="13826" max="13826" width="15" customWidth="1"/>
    <col min="13827" max="13827" width="10.1796875" customWidth="1"/>
    <col min="13828" max="13828" width="7.81640625" customWidth="1"/>
    <col min="13829" max="13829" width="14.1796875" customWidth="1"/>
    <col min="13831" max="13831" width="4.453125" customWidth="1"/>
    <col min="13832" max="13832" width="12.453125" customWidth="1"/>
    <col min="14080" max="14081" width="5.81640625" customWidth="1"/>
    <col min="14082" max="14082" width="15" customWidth="1"/>
    <col min="14083" max="14083" width="10.1796875" customWidth="1"/>
    <col min="14084" max="14084" width="7.81640625" customWidth="1"/>
    <col min="14085" max="14085" width="14.1796875" customWidth="1"/>
    <col min="14087" max="14087" width="4.453125" customWidth="1"/>
    <col min="14088" max="14088" width="12.453125" customWidth="1"/>
    <col min="14336" max="14337" width="5.81640625" customWidth="1"/>
    <col min="14338" max="14338" width="15" customWidth="1"/>
    <col min="14339" max="14339" width="10.1796875" customWidth="1"/>
    <col min="14340" max="14340" width="7.81640625" customWidth="1"/>
    <col min="14341" max="14341" width="14.1796875" customWidth="1"/>
    <col min="14343" max="14343" width="4.453125" customWidth="1"/>
    <col min="14344" max="14344" width="12.453125" customWidth="1"/>
    <col min="14592" max="14593" width="5.81640625" customWidth="1"/>
    <col min="14594" max="14594" width="15" customWidth="1"/>
    <col min="14595" max="14595" width="10.1796875" customWidth="1"/>
    <col min="14596" max="14596" width="7.81640625" customWidth="1"/>
    <col min="14597" max="14597" width="14.1796875" customWidth="1"/>
    <col min="14599" max="14599" width="4.453125" customWidth="1"/>
    <col min="14600" max="14600" width="12.453125" customWidth="1"/>
    <col min="14848" max="14849" width="5.81640625" customWidth="1"/>
    <col min="14850" max="14850" width="15" customWidth="1"/>
    <col min="14851" max="14851" width="10.1796875" customWidth="1"/>
    <col min="14852" max="14852" width="7.81640625" customWidth="1"/>
    <col min="14853" max="14853" width="14.1796875" customWidth="1"/>
    <col min="14855" max="14855" width="4.453125" customWidth="1"/>
    <col min="14856" max="14856" width="12.453125" customWidth="1"/>
    <col min="15104" max="15105" width="5.81640625" customWidth="1"/>
    <col min="15106" max="15106" width="15" customWidth="1"/>
    <col min="15107" max="15107" width="10.1796875" customWidth="1"/>
    <col min="15108" max="15108" width="7.81640625" customWidth="1"/>
    <col min="15109" max="15109" width="14.1796875" customWidth="1"/>
    <col min="15111" max="15111" width="4.453125" customWidth="1"/>
    <col min="15112" max="15112" width="12.453125" customWidth="1"/>
    <col min="15360" max="15361" width="5.81640625" customWidth="1"/>
    <col min="15362" max="15362" width="15" customWidth="1"/>
    <col min="15363" max="15363" width="10.1796875" customWidth="1"/>
    <col min="15364" max="15364" width="7.81640625" customWidth="1"/>
    <col min="15365" max="15365" width="14.1796875" customWidth="1"/>
    <col min="15367" max="15367" width="4.453125" customWidth="1"/>
    <col min="15368" max="15368" width="12.453125" customWidth="1"/>
    <col min="15616" max="15617" width="5.81640625" customWidth="1"/>
    <col min="15618" max="15618" width="15" customWidth="1"/>
    <col min="15619" max="15619" width="10.1796875" customWidth="1"/>
    <col min="15620" max="15620" width="7.81640625" customWidth="1"/>
    <col min="15621" max="15621" width="14.1796875" customWidth="1"/>
    <col min="15623" max="15623" width="4.453125" customWidth="1"/>
    <col min="15624" max="15624" width="12.453125" customWidth="1"/>
    <col min="15872" max="15873" width="5.81640625" customWidth="1"/>
    <col min="15874" max="15874" width="15" customWidth="1"/>
    <col min="15875" max="15875" width="10.1796875" customWidth="1"/>
    <col min="15876" max="15876" width="7.81640625" customWidth="1"/>
    <col min="15877" max="15877" width="14.1796875" customWidth="1"/>
    <col min="15879" max="15879" width="4.453125" customWidth="1"/>
    <col min="15880" max="15880" width="12.453125" customWidth="1"/>
    <col min="16128" max="16129" width="5.81640625" customWidth="1"/>
    <col min="16130" max="16130" width="15" customWidth="1"/>
    <col min="16131" max="16131" width="10.1796875" customWidth="1"/>
    <col min="16132" max="16132" width="7.81640625" customWidth="1"/>
    <col min="16133" max="16133" width="14.1796875" customWidth="1"/>
    <col min="16135" max="16135" width="4.453125" customWidth="1"/>
    <col min="16136" max="16136" width="12.453125" customWidth="1"/>
  </cols>
  <sheetData>
    <row r="1" spans="1:14" ht="20" x14ac:dyDescent="0.25">
      <c r="A1" s="1"/>
      <c r="B1" s="1"/>
      <c r="C1" s="2"/>
      <c r="D1" s="3"/>
      <c r="E1" s="78"/>
      <c r="F1" s="78"/>
      <c r="G1" s="79"/>
      <c r="H1" s="4" t="s">
        <v>0</v>
      </c>
      <c r="I1" s="2"/>
      <c r="J1" s="4"/>
      <c r="K1" s="5"/>
      <c r="L1" s="6"/>
      <c r="M1" s="6"/>
      <c r="N1" s="6"/>
    </row>
    <row r="2" spans="1:14" ht="23" x14ac:dyDescent="0.5">
      <c r="A2" s="86" t="s">
        <v>256</v>
      </c>
      <c r="B2" s="8"/>
      <c r="C2" s="9"/>
      <c r="D2" s="10"/>
      <c r="E2" s="80"/>
      <c r="F2" s="78"/>
      <c r="G2" s="102"/>
      <c r="H2" s="10"/>
      <c r="I2" s="10"/>
      <c r="J2" s="11"/>
      <c r="K2" s="5"/>
      <c r="L2" s="6"/>
      <c r="M2" s="6"/>
      <c r="N2" s="6"/>
    </row>
    <row r="3" spans="1:14" ht="12.5" x14ac:dyDescent="0.25">
      <c r="A3" s="12" t="s">
        <v>1</v>
      </c>
      <c r="B3" s="12"/>
      <c r="C3" s="73" t="s">
        <v>2</v>
      </c>
      <c r="D3" s="12"/>
      <c r="E3" s="13"/>
      <c r="F3" s="73" t="s">
        <v>3</v>
      </c>
      <c r="G3" s="103"/>
      <c r="H3" s="13"/>
      <c r="I3" s="12"/>
      <c r="J3" s="14" t="s">
        <v>4</v>
      </c>
      <c r="K3" s="5"/>
      <c r="L3" s="6"/>
      <c r="M3" s="6"/>
      <c r="N3" s="6"/>
    </row>
    <row r="4" spans="1:14" ht="13" thickBot="1" x14ac:dyDescent="0.3">
      <c r="A4" s="15" t="s">
        <v>5</v>
      </c>
      <c r="B4" s="16"/>
      <c r="C4" s="17" t="s">
        <v>6</v>
      </c>
      <c r="D4" s="17"/>
      <c r="E4" s="18"/>
      <c r="F4" s="19" t="s">
        <v>7</v>
      </c>
      <c r="G4" s="104"/>
      <c r="H4" s="20"/>
      <c r="I4" s="92" t="s">
        <v>8</v>
      </c>
      <c r="J4" s="92"/>
      <c r="K4" s="5"/>
      <c r="L4" s="6"/>
      <c r="M4" s="6"/>
      <c r="N4" s="6"/>
    </row>
    <row r="5" spans="1:14" x14ac:dyDescent="0.3">
      <c r="A5" s="21" t="s">
        <v>9</v>
      </c>
      <c r="B5" s="22" t="s">
        <v>10</v>
      </c>
      <c r="C5" s="22" t="s">
        <v>11</v>
      </c>
      <c r="D5" s="22" t="s">
        <v>2</v>
      </c>
      <c r="E5" s="21" t="s">
        <v>12</v>
      </c>
      <c r="F5" s="21" t="s">
        <v>13</v>
      </c>
      <c r="G5" s="23"/>
      <c r="H5" s="22" t="s">
        <v>14</v>
      </c>
      <c r="I5" s="24"/>
      <c r="J5" s="25"/>
      <c r="K5" s="5"/>
      <c r="L5" s="6"/>
      <c r="M5" s="6"/>
      <c r="N5" s="6"/>
    </row>
    <row r="6" spans="1:14" x14ac:dyDescent="0.3">
      <c r="A6" s="26"/>
      <c r="B6" s="24"/>
      <c r="C6" s="24"/>
      <c r="D6" s="24"/>
      <c r="E6" s="34"/>
      <c r="F6" s="34"/>
      <c r="G6" s="59"/>
      <c r="H6" s="24"/>
      <c r="I6" s="24"/>
      <c r="J6" s="24"/>
      <c r="K6" s="5"/>
      <c r="L6" s="6"/>
      <c r="M6" s="6"/>
      <c r="N6" s="6"/>
    </row>
    <row r="7" spans="1:14" x14ac:dyDescent="0.3">
      <c r="A7" s="27">
        <v>1</v>
      </c>
      <c r="B7" s="28" t="s">
        <v>168</v>
      </c>
      <c r="C7" s="28" t="s">
        <v>167</v>
      </c>
      <c r="D7" s="29" t="s">
        <v>65</v>
      </c>
      <c r="E7" s="34"/>
      <c r="F7" s="34"/>
      <c r="G7" s="59"/>
      <c r="H7" s="24"/>
      <c r="I7" s="24"/>
      <c r="J7" s="24"/>
      <c r="K7" s="5"/>
      <c r="L7" s="6"/>
      <c r="M7" s="6"/>
      <c r="N7" s="6"/>
    </row>
    <row r="8" spans="1:14" x14ac:dyDescent="0.3">
      <c r="A8" s="30"/>
      <c r="B8" s="24"/>
      <c r="C8" s="24"/>
      <c r="D8" s="31"/>
      <c r="E8" s="82" t="s">
        <v>168</v>
      </c>
      <c r="F8" s="34"/>
      <c r="G8" s="59"/>
      <c r="H8" s="24"/>
      <c r="I8" s="24"/>
      <c r="J8" s="24"/>
      <c r="K8" s="5"/>
      <c r="L8" s="6"/>
      <c r="M8" s="6"/>
      <c r="N8" s="32"/>
    </row>
    <row r="9" spans="1:14" x14ac:dyDescent="0.3">
      <c r="A9" s="27">
        <v>2</v>
      </c>
      <c r="B9" s="28" t="s">
        <v>51</v>
      </c>
      <c r="C9" s="28"/>
      <c r="D9" s="33"/>
      <c r="E9" s="34"/>
      <c r="F9" s="37"/>
      <c r="G9" s="59"/>
      <c r="H9" s="24"/>
      <c r="I9" s="24"/>
      <c r="J9" s="24"/>
      <c r="K9" s="5"/>
      <c r="L9" s="6"/>
      <c r="M9" s="6"/>
      <c r="N9" s="32"/>
    </row>
    <row r="10" spans="1:14" x14ac:dyDescent="0.3">
      <c r="A10" s="30"/>
      <c r="B10" s="24"/>
      <c r="C10" s="24"/>
      <c r="D10" s="36"/>
      <c r="E10" s="34"/>
      <c r="F10" s="183" t="s">
        <v>161</v>
      </c>
      <c r="G10" s="184"/>
      <c r="H10" s="24"/>
      <c r="I10" s="24"/>
      <c r="J10" s="24"/>
      <c r="K10" s="5"/>
      <c r="L10" s="6"/>
      <c r="M10" s="6"/>
      <c r="N10" s="6"/>
    </row>
    <row r="11" spans="1:14" x14ac:dyDescent="0.3">
      <c r="A11" s="27">
        <v>3</v>
      </c>
      <c r="B11" s="28" t="s">
        <v>161</v>
      </c>
      <c r="C11" s="28" t="s">
        <v>162</v>
      </c>
      <c r="D11" s="29" t="s">
        <v>163</v>
      </c>
      <c r="E11" s="34"/>
      <c r="F11" s="185">
        <v>20</v>
      </c>
      <c r="G11" s="186"/>
      <c r="H11" s="24"/>
      <c r="I11" s="24"/>
      <c r="J11" s="24"/>
      <c r="K11" s="5"/>
      <c r="L11" s="6"/>
      <c r="M11" s="6"/>
      <c r="N11" s="6"/>
    </row>
    <row r="12" spans="1:14" x14ac:dyDescent="0.3">
      <c r="A12" s="30"/>
      <c r="B12" s="24"/>
      <c r="C12" s="24"/>
      <c r="D12" s="31"/>
      <c r="E12" s="82" t="s">
        <v>161</v>
      </c>
      <c r="F12" s="37"/>
      <c r="G12" s="56"/>
      <c r="H12" s="24"/>
      <c r="I12" s="24"/>
      <c r="J12" s="24"/>
      <c r="K12" s="5"/>
      <c r="L12" s="6"/>
      <c r="M12" s="6"/>
      <c r="N12" s="6"/>
    </row>
    <row r="13" spans="1:14" ht="14.5" thickBot="1" x14ac:dyDescent="0.35">
      <c r="A13" s="27">
        <v>4</v>
      </c>
      <c r="B13" s="28" t="s">
        <v>156</v>
      </c>
      <c r="C13" s="28" t="s">
        <v>157</v>
      </c>
      <c r="D13" s="33" t="s">
        <v>54</v>
      </c>
      <c r="E13" s="34">
        <v>21</v>
      </c>
      <c r="F13" s="34"/>
      <c r="G13" s="56"/>
      <c r="H13" s="24"/>
      <c r="I13" s="24"/>
      <c r="J13" s="24"/>
      <c r="K13" s="5"/>
      <c r="L13" s="6"/>
      <c r="M13" s="6"/>
      <c r="N13" s="6"/>
    </row>
    <row r="14" spans="1:14" x14ac:dyDescent="0.3">
      <c r="A14" s="30"/>
      <c r="B14" s="24"/>
      <c r="C14" s="24"/>
      <c r="D14" s="36"/>
      <c r="E14" s="34"/>
      <c r="F14" s="34"/>
      <c r="G14" s="181"/>
      <c r="H14" s="111" t="s">
        <v>164</v>
      </c>
      <c r="I14" s="112"/>
      <c r="J14" s="24"/>
      <c r="K14" s="5"/>
      <c r="L14" s="6"/>
      <c r="M14" s="6"/>
      <c r="N14" s="6"/>
    </row>
    <row r="15" spans="1:14" ht="14.5" thickBot="1" x14ac:dyDescent="0.35">
      <c r="A15" s="27">
        <v>5</v>
      </c>
      <c r="B15" s="28" t="s">
        <v>257</v>
      </c>
      <c r="C15" s="28" t="s">
        <v>258</v>
      </c>
      <c r="D15" s="29" t="s">
        <v>263</v>
      </c>
      <c r="E15" s="34"/>
      <c r="F15" s="34"/>
      <c r="G15" s="181"/>
      <c r="H15" s="113">
        <v>21</v>
      </c>
      <c r="I15" s="114"/>
      <c r="J15" s="24"/>
      <c r="K15" s="5"/>
      <c r="L15" s="6"/>
      <c r="M15" s="6"/>
      <c r="N15" s="6"/>
    </row>
    <row r="16" spans="1:14" x14ac:dyDescent="0.3">
      <c r="A16" s="30"/>
      <c r="B16" s="24"/>
      <c r="C16" s="24"/>
      <c r="D16" s="31"/>
      <c r="E16" s="34" t="s">
        <v>261</v>
      </c>
      <c r="F16" s="34"/>
      <c r="G16" s="56"/>
      <c r="H16" s="35"/>
      <c r="I16" s="24"/>
      <c r="J16" s="24"/>
      <c r="K16" s="5"/>
      <c r="L16" s="6"/>
      <c r="M16" s="6"/>
      <c r="N16" s="6"/>
    </row>
    <row r="17" spans="1:14" x14ac:dyDescent="0.3">
      <c r="A17" s="27">
        <v>6</v>
      </c>
      <c r="B17" s="28" t="s">
        <v>259</v>
      </c>
      <c r="C17" s="28" t="s">
        <v>260</v>
      </c>
      <c r="D17" s="33" t="s">
        <v>65</v>
      </c>
      <c r="E17" s="38">
        <v>20</v>
      </c>
      <c r="F17" s="37"/>
      <c r="G17" s="56"/>
      <c r="H17" s="24"/>
      <c r="I17" s="24"/>
      <c r="J17" s="24"/>
      <c r="K17" s="5"/>
      <c r="L17" s="6"/>
      <c r="M17" s="6"/>
      <c r="N17" s="6"/>
    </row>
    <row r="18" spans="1:14" x14ac:dyDescent="0.3">
      <c r="A18" s="30"/>
      <c r="B18" s="24"/>
      <c r="C18" s="24"/>
      <c r="D18" s="36"/>
      <c r="E18" s="34"/>
      <c r="F18" s="183" t="s">
        <v>164</v>
      </c>
      <c r="G18" s="187"/>
      <c r="H18" s="24"/>
      <c r="I18" s="24"/>
      <c r="J18" s="24"/>
      <c r="K18" s="5"/>
      <c r="L18" s="6"/>
      <c r="M18" s="6"/>
      <c r="N18" s="6"/>
    </row>
    <row r="19" spans="1:14" x14ac:dyDescent="0.3">
      <c r="A19" s="27">
        <v>7</v>
      </c>
      <c r="B19" s="28" t="s">
        <v>51</v>
      </c>
      <c r="C19" s="28"/>
      <c r="D19" s="29"/>
      <c r="E19" s="34"/>
      <c r="F19" s="185">
        <v>20</v>
      </c>
      <c r="G19" s="188"/>
      <c r="H19" s="24"/>
      <c r="I19" s="24"/>
      <c r="J19" s="24"/>
      <c r="K19" s="5"/>
      <c r="L19" s="6"/>
      <c r="M19" s="6"/>
      <c r="N19" s="6"/>
    </row>
    <row r="20" spans="1:14" x14ac:dyDescent="0.3">
      <c r="A20" s="30"/>
      <c r="B20" s="24"/>
      <c r="C20" s="24"/>
      <c r="D20" s="31"/>
      <c r="E20" s="82" t="s">
        <v>164</v>
      </c>
      <c r="F20" s="37"/>
      <c r="G20" s="59"/>
      <c r="H20" s="24"/>
      <c r="I20" s="24"/>
      <c r="J20" s="24"/>
      <c r="K20" s="5"/>
      <c r="L20" s="6"/>
      <c r="M20" s="6"/>
      <c r="N20" s="6"/>
    </row>
    <row r="21" spans="1:14" x14ac:dyDescent="0.3">
      <c r="A21" s="27">
        <v>8</v>
      </c>
      <c r="B21" s="28" t="s">
        <v>164</v>
      </c>
      <c r="C21" s="28" t="s">
        <v>165</v>
      </c>
      <c r="D21" s="33" t="s">
        <v>74</v>
      </c>
      <c r="E21" s="34"/>
      <c r="F21" s="34"/>
      <c r="G21" s="59"/>
      <c r="H21" s="24"/>
      <c r="I21" s="24"/>
      <c r="J21" s="24"/>
      <c r="K21" s="5"/>
      <c r="L21" s="6"/>
      <c r="M21" s="6"/>
      <c r="N21" s="6"/>
    </row>
    <row r="22" spans="1:14" x14ac:dyDescent="0.3">
      <c r="A22" s="26"/>
      <c r="B22" s="24"/>
      <c r="C22" s="24"/>
      <c r="D22" s="24"/>
      <c r="E22" s="34"/>
      <c r="F22" s="34"/>
      <c r="G22" s="59"/>
      <c r="H22" s="24"/>
      <c r="I22" s="24"/>
      <c r="J22" s="24"/>
      <c r="K22" s="5"/>
      <c r="L22" s="6"/>
      <c r="M22" s="6"/>
      <c r="N22" s="6"/>
    </row>
    <row r="23" spans="1:14" x14ac:dyDescent="0.3">
      <c r="A23" s="26"/>
      <c r="B23" s="24"/>
      <c r="C23" s="24"/>
      <c r="D23" s="24"/>
      <c r="E23" s="34"/>
      <c r="F23" s="34"/>
      <c r="G23" s="59"/>
      <c r="H23" s="24"/>
      <c r="I23" s="24"/>
      <c r="J23" s="24"/>
      <c r="K23" s="5"/>
      <c r="L23" s="6"/>
      <c r="M23" s="6"/>
      <c r="N23" s="6"/>
    </row>
    <row r="24" spans="1:14" x14ac:dyDescent="0.3">
      <c r="A24" s="26"/>
      <c r="B24" s="24"/>
      <c r="C24" s="24"/>
      <c r="D24" s="24"/>
      <c r="E24" s="34"/>
      <c r="F24" s="34"/>
      <c r="G24" s="59"/>
      <c r="H24" s="24"/>
      <c r="I24" s="24"/>
      <c r="J24" s="24"/>
      <c r="K24" s="5"/>
      <c r="L24" s="6"/>
      <c r="M24" s="6"/>
      <c r="N24" s="6"/>
    </row>
    <row r="25" spans="1:14" x14ac:dyDescent="0.3">
      <c r="A25" s="26"/>
      <c r="B25" s="24"/>
      <c r="C25" s="24"/>
      <c r="D25" s="24"/>
      <c r="E25" s="34"/>
      <c r="F25" s="34"/>
      <c r="G25" s="59"/>
      <c r="H25" s="24"/>
      <c r="I25" s="24"/>
      <c r="J25" s="24"/>
      <c r="K25" s="5"/>
      <c r="L25" s="6"/>
      <c r="M25" s="6"/>
      <c r="N25" s="6"/>
    </row>
    <row r="26" spans="1:14" x14ac:dyDescent="0.3">
      <c r="A26" s="26"/>
      <c r="B26" s="24"/>
      <c r="C26" s="24"/>
      <c r="D26" s="24"/>
      <c r="E26" s="34"/>
      <c r="F26" s="34"/>
      <c r="G26" s="59"/>
      <c r="H26" s="24"/>
      <c r="I26" s="24"/>
      <c r="J26" s="24"/>
      <c r="K26" s="5"/>
      <c r="L26" s="6"/>
      <c r="M26" s="6"/>
      <c r="N26" s="6"/>
    </row>
    <row r="27" spans="1:14" x14ac:dyDescent="0.3">
      <c r="A27" s="26"/>
      <c r="B27" s="24"/>
      <c r="C27" s="24"/>
      <c r="D27" s="24"/>
      <c r="E27" s="34"/>
      <c r="F27" s="34"/>
      <c r="G27" s="59"/>
      <c r="H27" s="24"/>
      <c r="I27" s="24"/>
      <c r="J27" s="24"/>
      <c r="K27" s="5"/>
      <c r="L27" s="6"/>
      <c r="M27" s="6"/>
      <c r="N27" s="6"/>
    </row>
    <row r="28" spans="1:14" x14ac:dyDescent="0.3">
      <c r="A28" s="26"/>
      <c r="B28" s="24"/>
      <c r="C28" s="24"/>
      <c r="D28" s="24"/>
      <c r="E28" s="34"/>
      <c r="F28" s="34"/>
      <c r="G28" s="59"/>
      <c r="H28" s="24"/>
      <c r="I28" s="24"/>
      <c r="J28" s="24"/>
      <c r="K28" s="5"/>
      <c r="L28" s="6"/>
      <c r="M28" s="6"/>
      <c r="N28" s="6"/>
    </row>
    <row r="29" spans="1:14" x14ac:dyDescent="0.3">
      <c r="A29" s="26"/>
      <c r="B29" s="24"/>
      <c r="C29" s="24"/>
      <c r="D29" s="24"/>
      <c r="E29" s="34"/>
      <c r="F29" s="34"/>
      <c r="G29" s="59"/>
      <c r="H29" s="24"/>
      <c r="I29" s="24"/>
      <c r="J29" s="24"/>
      <c r="K29" s="5"/>
      <c r="L29" s="6"/>
      <c r="M29" s="6"/>
      <c r="N29" s="6"/>
    </row>
    <row r="30" spans="1:14" x14ac:dyDescent="0.3">
      <c r="A30" s="26"/>
      <c r="B30" s="24"/>
      <c r="C30" s="24"/>
      <c r="D30" s="24"/>
      <c r="E30" s="34"/>
      <c r="F30" s="34"/>
      <c r="G30" s="59"/>
      <c r="H30" s="24"/>
      <c r="I30" s="24"/>
      <c r="J30" s="24"/>
      <c r="K30" s="5"/>
      <c r="L30" s="6"/>
      <c r="M30" s="6"/>
      <c r="N30" s="6"/>
    </row>
    <row r="31" spans="1:14" x14ac:dyDescent="0.3">
      <c r="H31" s="41"/>
    </row>
    <row r="39" spans="1:12" ht="13" x14ac:dyDescent="0.25">
      <c r="A39" s="43"/>
      <c r="B39" s="93"/>
      <c r="C39" s="94"/>
      <c r="D39" s="44"/>
      <c r="E39" s="45"/>
      <c r="F39" s="90"/>
      <c r="G39" s="51"/>
      <c r="H39" s="47"/>
      <c r="I39" s="44"/>
      <c r="J39" s="48"/>
      <c r="K39" s="49"/>
      <c r="L39" s="48"/>
    </row>
    <row r="40" spans="1:12" x14ac:dyDescent="0.3">
      <c r="A40" s="46"/>
      <c r="B40" s="46"/>
      <c r="C40" s="47"/>
      <c r="D40" s="50"/>
      <c r="E40" s="51"/>
      <c r="F40" s="90"/>
      <c r="G40" s="51"/>
      <c r="H40" s="47"/>
      <c r="K40" s="46"/>
      <c r="L40" s="47"/>
    </row>
    <row r="41" spans="1:12" x14ac:dyDescent="0.3">
      <c r="A41" s="46"/>
      <c r="B41" s="46"/>
      <c r="C41" s="47"/>
      <c r="D41" s="50"/>
      <c r="E41" s="51"/>
      <c r="F41" s="90"/>
      <c r="G41" s="51"/>
      <c r="H41" s="47"/>
      <c r="K41" s="46"/>
      <c r="L41" s="47"/>
    </row>
    <row r="42" spans="1:12" x14ac:dyDescent="0.3">
      <c r="A42" s="52"/>
      <c r="B42" s="52"/>
      <c r="C42" s="47"/>
      <c r="D42" s="50"/>
      <c r="E42" s="51"/>
      <c r="F42" s="90"/>
      <c r="G42" s="51"/>
      <c r="H42" s="47"/>
      <c r="K42" s="46"/>
      <c r="L42" s="47"/>
    </row>
    <row r="43" spans="1:12" x14ac:dyDescent="0.3">
      <c r="A43" s="46"/>
      <c r="B43" s="91"/>
      <c r="C43" s="91"/>
      <c r="D43" s="50"/>
      <c r="E43" s="51"/>
      <c r="F43" s="90"/>
      <c r="G43" s="51"/>
      <c r="H43" s="47"/>
      <c r="K43" s="46"/>
      <c r="L43" s="47"/>
    </row>
    <row r="44" spans="1:12" x14ac:dyDescent="0.3">
      <c r="A44" s="46"/>
      <c r="B44" s="91"/>
      <c r="C44" s="91"/>
      <c r="D44" s="50"/>
      <c r="E44" s="51"/>
      <c r="F44" s="90"/>
      <c r="G44" s="51"/>
      <c r="H44" s="47"/>
      <c r="K44" s="46"/>
      <c r="L44" s="47"/>
    </row>
    <row r="45" spans="1:12" x14ac:dyDescent="0.3">
      <c r="A45" s="52"/>
      <c r="B45" s="52"/>
      <c r="C45" s="47"/>
      <c r="D45" s="50"/>
      <c r="E45" s="51"/>
      <c r="F45" s="53"/>
      <c r="G45" s="53"/>
      <c r="K45" s="46"/>
      <c r="L45" s="47"/>
    </row>
    <row r="46" spans="1:12" ht="12.5" x14ac:dyDescent="0.25">
      <c r="A46" s="46"/>
      <c r="B46" s="91"/>
      <c r="C46" s="91"/>
      <c r="D46" s="50"/>
      <c r="E46" s="51"/>
      <c r="F46" s="53"/>
      <c r="G46" s="53"/>
      <c r="H46" s="51"/>
      <c r="I46" s="46"/>
      <c r="J46" s="47"/>
      <c r="K46" s="46"/>
      <c r="L46" s="47"/>
    </row>
    <row r="47" spans="1:12" ht="12.5" x14ac:dyDescent="0.25">
      <c r="A47" s="46"/>
      <c r="B47" s="91"/>
      <c r="C47" s="91"/>
      <c r="D47" s="50"/>
      <c r="E47" s="51"/>
      <c r="F47" s="53"/>
      <c r="G47" s="53"/>
      <c r="H47" s="51"/>
      <c r="I47" s="46"/>
      <c r="J47" s="47"/>
      <c r="K47" s="46"/>
      <c r="L47" s="47"/>
    </row>
  </sheetData>
  <mergeCells count="12">
    <mergeCell ref="B46:C46"/>
    <mergeCell ref="B47:C47"/>
    <mergeCell ref="I4:J4"/>
    <mergeCell ref="H14:I14"/>
    <mergeCell ref="H15:I15"/>
    <mergeCell ref="B39:C39"/>
    <mergeCell ref="B43:C43"/>
    <mergeCell ref="B44:C44"/>
    <mergeCell ref="F10:G10"/>
    <mergeCell ref="F11:G11"/>
    <mergeCell ref="F18:G18"/>
    <mergeCell ref="F19:G19"/>
  </mergeCells>
  <pageMargins left="0.75" right="0.75" top="1" bottom="1" header="0" footer="0"/>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2]!Jun_Show_CU">
                <anchor moveWithCells="1" sizeWithCells="1">
                  <from>
                    <xdr:col>8</xdr:col>
                    <xdr:colOff>495300</xdr:colOff>
                    <xdr:row>0</xdr:row>
                    <xdr:rowOff>0</xdr:rowOff>
                  </from>
                  <to>
                    <xdr:col>10</xdr:col>
                    <xdr:colOff>444500</xdr:colOff>
                    <xdr:row>0</xdr:row>
                    <xdr:rowOff>0</xdr:rowOff>
                  </to>
                </anchor>
              </controlPr>
            </control>
          </mc:Choice>
        </mc:AlternateContent>
        <mc:AlternateContent xmlns:mc="http://schemas.openxmlformats.org/markup-compatibility/2006">
          <mc:Choice Requires="x14">
            <control shapeId="11266" r:id="rId5" name="Button 2">
              <controlPr defaultSize="0" print="0" autoFill="0" autoPict="0" macro="[2]!Jun_Hide_CU">
                <anchor moveWithCells="1" sizeWithCells="1">
                  <from>
                    <xdr:col>8</xdr:col>
                    <xdr:colOff>508000</xdr:colOff>
                    <xdr:row>0</xdr:row>
                    <xdr:rowOff>0</xdr:rowOff>
                  </from>
                  <to>
                    <xdr:col>10</xdr:col>
                    <xdr:colOff>431800</xdr:colOff>
                    <xdr:row>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6C01B-4BA8-4F32-8A3D-22F89B797A40}">
  <sheetPr codeName="List17"/>
  <dimension ref="A1:IT196"/>
  <sheetViews>
    <sheetView showGridLines="0" showZeros="0" showWhiteSpace="0" topLeftCell="B4" zoomScale="40" zoomScaleNormal="40" workbookViewId="0">
      <selection activeCell="L21" sqref="L21"/>
    </sheetView>
  </sheetViews>
  <sheetFormatPr defaultColWidth="15.26953125" defaultRowHeight="20" x14ac:dyDescent="0.4"/>
  <cols>
    <col min="1" max="1" width="10.453125" style="108" customWidth="1"/>
    <col min="2" max="2" width="5.54296875" style="108" customWidth="1"/>
    <col min="3" max="3" width="18.81640625" style="108" customWidth="1"/>
    <col min="4" max="4" width="46.453125" style="108" customWidth="1"/>
    <col min="5" max="5" width="31.7265625" style="108" customWidth="1"/>
    <col min="6" max="6" width="19.26953125" style="108" customWidth="1"/>
    <col min="7" max="10" width="18.54296875" style="108" customWidth="1"/>
    <col min="11" max="11" width="18.81640625" style="108" customWidth="1"/>
    <col min="12" max="12" width="4.1796875" style="255" customWidth="1"/>
    <col min="13" max="13" width="14.54296875" style="108" customWidth="1"/>
    <col min="14" max="14" width="11.1796875" style="109" hidden="1" customWidth="1"/>
    <col min="15" max="15" width="24.81640625" style="109" hidden="1" customWidth="1"/>
    <col min="16" max="16" width="18.81640625" style="109" hidden="1" customWidth="1"/>
    <col min="17" max="23" width="14.54296875" style="109" hidden="1" customWidth="1"/>
    <col min="24" max="24" width="24.453125" style="109" hidden="1" customWidth="1"/>
    <col min="25" max="25" width="20.453125" style="109" hidden="1" customWidth="1"/>
    <col min="26" max="31" width="15.26953125" style="109" hidden="1" customWidth="1"/>
    <col min="32" max="203" width="15.26953125" style="108" customWidth="1"/>
    <col min="204" max="204" width="3.1796875" style="108" customWidth="1"/>
    <col min="205" max="255" width="15.26953125" style="108"/>
    <col min="256" max="256" width="10.453125" style="108" customWidth="1"/>
    <col min="257" max="257" width="5.54296875" style="108" customWidth="1"/>
    <col min="258" max="258" width="18.81640625" style="108" customWidth="1"/>
    <col min="259" max="259" width="46.453125" style="108" customWidth="1"/>
    <col min="260" max="260" width="31.7265625" style="108" customWidth="1"/>
    <col min="261" max="261" width="19.26953125" style="108" customWidth="1"/>
    <col min="262" max="266" width="18.54296875" style="108" customWidth="1"/>
    <col min="267" max="267" width="18.81640625" style="108" customWidth="1"/>
    <col min="268" max="268" width="4.1796875" style="108" customWidth="1"/>
    <col min="269" max="269" width="14.54296875" style="108" customWidth="1"/>
    <col min="270" max="287" width="0" style="108" hidden="1" customWidth="1"/>
    <col min="288" max="459" width="15.26953125" style="108"/>
    <col min="460" max="460" width="3.1796875" style="108" customWidth="1"/>
    <col min="461" max="511" width="15.26953125" style="108"/>
    <col min="512" max="512" width="10.453125" style="108" customWidth="1"/>
    <col min="513" max="513" width="5.54296875" style="108" customWidth="1"/>
    <col min="514" max="514" width="18.81640625" style="108" customWidth="1"/>
    <col min="515" max="515" width="46.453125" style="108" customWidth="1"/>
    <col min="516" max="516" width="31.7265625" style="108" customWidth="1"/>
    <col min="517" max="517" width="19.26953125" style="108" customWidth="1"/>
    <col min="518" max="522" width="18.54296875" style="108" customWidth="1"/>
    <col min="523" max="523" width="18.81640625" style="108" customWidth="1"/>
    <col min="524" max="524" width="4.1796875" style="108" customWidth="1"/>
    <col min="525" max="525" width="14.54296875" style="108" customWidth="1"/>
    <col min="526" max="543" width="0" style="108" hidden="1" customWidth="1"/>
    <col min="544" max="715" width="15.26953125" style="108"/>
    <col min="716" max="716" width="3.1796875" style="108" customWidth="1"/>
    <col min="717" max="767" width="15.26953125" style="108"/>
    <col min="768" max="768" width="10.453125" style="108" customWidth="1"/>
    <col min="769" max="769" width="5.54296875" style="108" customWidth="1"/>
    <col min="770" max="770" width="18.81640625" style="108" customWidth="1"/>
    <col min="771" max="771" width="46.453125" style="108" customWidth="1"/>
    <col min="772" max="772" width="31.7265625" style="108" customWidth="1"/>
    <col min="773" max="773" width="19.26953125" style="108" customWidth="1"/>
    <col min="774" max="778" width="18.54296875" style="108" customWidth="1"/>
    <col min="779" max="779" width="18.81640625" style="108" customWidth="1"/>
    <col min="780" max="780" width="4.1796875" style="108" customWidth="1"/>
    <col min="781" max="781" width="14.54296875" style="108" customWidth="1"/>
    <col min="782" max="799" width="0" style="108" hidden="1" customWidth="1"/>
    <col min="800" max="971" width="15.26953125" style="108"/>
    <col min="972" max="972" width="3.1796875" style="108" customWidth="1"/>
    <col min="973" max="1023" width="15.26953125" style="108"/>
    <col min="1024" max="1024" width="10.453125" style="108" customWidth="1"/>
    <col min="1025" max="1025" width="5.54296875" style="108" customWidth="1"/>
    <col min="1026" max="1026" width="18.81640625" style="108" customWidth="1"/>
    <col min="1027" max="1027" width="46.453125" style="108" customWidth="1"/>
    <col min="1028" max="1028" width="31.7265625" style="108" customWidth="1"/>
    <col min="1029" max="1029" width="19.26953125" style="108" customWidth="1"/>
    <col min="1030" max="1034" width="18.54296875" style="108" customWidth="1"/>
    <col min="1035" max="1035" width="18.81640625" style="108" customWidth="1"/>
    <col min="1036" max="1036" width="4.1796875" style="108" customWidth="1"/>
    <col min="1037" max="1037" width="14.54296875" style="108" customWidth="1"/>
    <col min="1038" max="1055" width="0" style="108" hidden="1" customWidth="1"/>
    <col min="1056" max="1227" width="15.26953125" style="108"/>
    <col min="1228" max="1228" width="3.1796875" style="108" customWidth="1"/>
    <col min="1229" max="1279" width="15.26953125" style="108"/>
    <col min="1280" max="1280" width="10.453125" style="108" customWidth="1"/>
    <col min="1281" max="1281" width="5.54296875" style="108" customWidth="1"/>
    <col min="1282" max="1282" width="18.81640625" style="108" customWidth="1"/>
    <col min="1283" max="1283" width="46.453125" style="108" customWidth="1"/>
    <col min="1284" max="1284" width="31.7265625" style="108" customWidth="1"/>
    <col min="1285" max="1285" width="19.26953125" style="108" customWidth="1"/>
    <col min="1286" max="1290" width="18.54296875" style="108" customWidth="1"/>
    <col min="1291" max="1291" width="18.81640625" style="108" customWidth="1"/>
    <col min="1292" max="1292" width="4.1796875" style="108" customWidth="1"/>
    <col min="1293" max="1293" width="14.54296875" style="108" customWidth="1"/>
    <col min="1294" max="1311" width="0" style="108" hidden="1" customWidth="1"/>
    <col min="1312" max="1483" width="15.26953125" style="108"/>
    <col min="1484" max="1484" width="3.1796875" style="108" customWidth="1"/>
    <col min="1485" max="1535" width="15.26953125" style="108"/>
    <col min="1536" max="1536" width="10.453125" style="108" customWidth="1"/>
    <col min="1537" max="1537" width="5.54296875" style="108" customWidth="1"/>
    <col min="1538" max="1538" width="18.81640625" style="108" customWidth="1"/>
    <col min="1539" max="1539" width="46.453125" style="108" customWidth="1"/>
    <col min="1540" max="1540" width="31.7265625" style="108" customWidth="1"/>
    <col min="1541" max="1541" width="19.26953125" style="108" customWidth="1"/>
    <col min="1542" max="1546" width="18.54296875" style="108" customWidth="1"/>
    <col min="1547" max="1547" width="18.81640625" style="108" customWidth="1"/>
    <col min="1548" max="1548" width="4.1796875" style="108" customWidth="1"/>
    <col min="1549" max="1549" width="14.54296875" style="108" customWidth="1"/>
    <col min="1550" max="1567" width="0" style="108" hidden="1" customWidth="1"/>
    <col min="1568" max="1739" width="15.26953125" style="108"/>
    <col min="1740" max="1740" width="3.1796875" style="108" customWidth="1"/>
    <col min="1741" max="1791" width="15.26953125" style="108"/>
    <col min="1792" max="1792" width="10.453125" style="108" customWidth="1"/>
    <col min="1793" max="1793" width="5.54296875" style="108" customWidth="1"/>
    <col min="1794" max="1794" width="18.81640625" style="108" customWidth="1"/>
    <col min="1795" max="1795" width="46.453125" style="108" customWidth="1"/>
    <col min="1796" max="1796" width="31.7265625" style="108" customWidth="1"/>
    <col min="1797" max="1797" width="19.26953125" style="108" customWidth="1"/>
    <col min="1798" max="1802" width="18.54296875" style="108" customWidth="1"/>
    <col min="1803" max="1803" width="18.81640625" style="108" customWidth="1"/>
    <col min="1804" max="1804" width="4.1796875" style="108" customWidth="1"/>
    <col min="1805" max="1805" width="14.54296875" style="108" customWidth="1"/>
    <col min="1806" max="1823" width="0" style="108" hidden="1" customWidth="1"/>
    <col min="1824" max="1995" width="15.26953125" style="108"/>
    <col min="1996" max="1996" width="3.1796875" style="108" customWidth="1"/>
    <col min="1997" max="2047" width="15.26953125" style="108"/>
    <col min="2048" max="2048" width="10.453125" style="108" customWidth="1"/>
    <col min="2049" max="2049" width="5.54296875" style="108" customWidth="1"/>
    <col min="2050" max="2050" width="18.81640625" style="108" customWidth="1"/>
    <col min="2051" max="2051" width="46.453125" style="108" customWidth="1"/>
    <col min="2052" max="2052" width="31.7265625" style="108" customWidth="1"/>
    <col min="2053" max="2053" width="19.26953125" style="108" customWidth="1"/>
    <col min="2054" max="2058" width="18.54296875" style="108" customWidth="1"/>
    <col min="2059" max="2059" width="18.81640625" style="108" customWidth="1"/>
    <col min="2060" max="2060" width="4.1796875" style="108" customWidth="1"/>
    <col min="2061" max="2061" width="14.54296875" style="108" customWidth="1"/>
    <col min="2062" max="2079" width="0" style="108" hidden="1" customWidth="1"/>
    <col min="2080" max="2251" width="15.26953125" style="108"/>
    <col min="2252" max="2252" width="3.1796875" style="108" customWidth="1"/>
    <col min="2253" max="2303" width="15.26953125" style="108"/>
    <col min="2304" max="2304" width="10.453125" style="108" customWidth="1"/>
    <col min="2305" max="2305" width="5.54296875" style="108" customWidth="1"/>
    <col min="2306" max="2306" width="18.81640625" style="108" customWidth="1"/>
    <col min="2307" max="2307" width="46.453125" style="108" customWidth="1"/>
    <col min="2308" max="2308" width="31.7265625" style="108" customWidth="1"/>
    <col min="2309" max="2309" width="19.26953125" style="108" customWidth="1"/>
    <col min="2310" max="2314" width="18.54296875" style="108" customWidth="1"/>
    <col min="2315" max="2315" width="18.81640625" style="108" customWidth="1"/>
    <col min="2316" max="2316" width="4.1796875" style="108" customWidth="1"/>
    <col min="2317" max="2317" width="14.54296875" style="108" customWidth="1"/>
    <col min="2318" max="2335" width="0" style="108" hidden="1" customWidth="1"/>
    <col min="2336" max="2507" width="15.26953125" style="108"/>
    <col min="2508" max="2508" width="3.1796875" style="108" customWidth="1"/>
    <col min="2509" max="2559" width="15.26953125" style="108"/>
    <col min="2560" max="2560" width="10.453125" style="108" customWidth="1"/>
    <col min="2561" max="2561" width="5.54296875" style="108" customWidth="1"/>
    <col min="2562" max="2562" width="18.81640625" style="108" customWidth="1"/>
    <col min="2563" max="2563" width="46.453125" style="108" customWidth="1"/>
    <col min="2564" max="2564" width="31.7265625" style="108" customWidth="1"/>
    <col min="2565" max="2565" width="19.26953125" style="108" customWidth="1"/>
    <col min="2566" max="2570" width="18.54296875" style="108" customWidth="1"/>
    <col min="2571" max="2571" width="18.81640625" style="108" customWidth="1"/>
    <col min="2572" max="2572" width="4.1796875" style="108" customWidth="1"/>
    <col min="2573" max="2573" width="14.54296875" style="108" customWidth="1"/>
    <col min="2574" max="2591" width="0" style="108" hidden="1" customWidth="1"/>
    <col min="2592" max="2763" width="15.26953125" style="108"/>
    <col min="2764" max="2764" width="3.1796875" style="108" customWidth="1"/>
    <col min="2765" max="2815" width="15.26953125" style="108"/>
    <col min="2816" max="2816" width="10.453125" style="108" customWidth="1"/>
    <col min="2817" max="2817" width="5.54296875" style="108" customWidth="1"/>
    <col min="2818" max="2818" width="18.81640625" style="108" customWidth="1"/>
    <col min="2819" max="2819" width="46.453125" style="108" customWidth="1"/>
    <col min="2820" max="2820" width="31.7265625" style="108" customWidth="1"/>
    <col min="2821" max="2821" width="19.26953125" style="108" customWidth="1"/>
    <col min="2822" max="2826" width="18.54296875" style="108" customWidth="1"/>
    <col min="2827" max="2827" width="18.81640625" style="108" customWidth="1"/>
    <col min="2828" max="2828" width="4.1796875" style="108" customWidth="1"/>
    <col min="2829" max="2829" width="14.54296875" style="108" customWidth="1"/>
    <col min="2830" max="2847" width="0" style="108" hidden="1" customWidth="1"/>
    <col min="2848" max="3019" width="15.26953125" style="108"/>
    <col min="3020" max="3020" width="3.1796875" style="108" customWidth="1"/>
    <col min="3021" max="3071" width="15.26953125" style="108"/>
    <col min="3072" max="3072" width="10.453125" style="108" customWidth="1"/>
    <col min="3073" max="3073" width="5.54296875" style="108" customWidth="1"/>
    <col min="3074" max="3074" width="18.81640625" style="108" customWidth="1"/>
    <col min="3075" max="3075" width="46.453125" style="108" customWidth="1"/>
    <col min="3076" max="3076" width="31.7265625" style="108" customWidth="1"/>
    <col min="3077" max="3077" width="19.26953125" style="108" customWidth="1"/>
    <col min="3078" max="3082" width="18.54296875" style="108" customWidth="1"/>
    <col min="3083" max="3083" width="18.81640625" style="108" customWidth="1"/>
    <col min="3084" max="3084" width="4.1796875" style="108" customWidth="1"/>
    <col min="3085" max="3085" width="14.54296875" style="108" customWidth="1"/>
    <col min="3086" max="3103" width="0" style="108" hidden="1" customWidth="1"/>
    <col min="3104" max="3275" width="15.26953125" style="108"/>
    <col min="3276" max="3276" width="3.1796875" style="108" customWidth="1"/>
    <col min="3277" max="3327" width="15.26953125" style="108"/>
    <col min="3328" max="3328" width="10.453125" style="108" customWidth="1"/>
    <col min="3329" max="3329" width="5.54296875" style="108" customWidth="1"/>
    <col min="3330" max="3330" width="18.81640625" style="108" customWidth="1"/>
    <col min="3331" max="3331" width="46.453125" style="108" customWidth="1"/>
    <col min="3332" max="3332" width="31.7265625" style="108" customWidth="1"/>
    <col min="3333" max="3333" width="19.26953125" style="108" customWidth="1"/>
    <col min="3334" max="3338" width="18.54296875" style="108" customWidth="1"/>
    <col min="3339" max="3339" width="18.81640625" style="108" customWidth="1"/>
    <col min="3340" max="3340" width="4.1796875" style="108" customWidth="1"/>
    <col min="3341" max="3341" width="14.54296875" style="108" customWidth="1"/>
    <col min="3342" max="3359" width="0" style="108" hidden="1" customWidth="1"/>
    <col min="3360" max="3531" width="15.26953125" style="108"/>
    <col min="3532" max="3532" width="3.1796875" style="108" customWidth="1"/>
    <col min="3533" max="3583" width="15.26953125" style="108"/>
    <col min="3584" max="3584" width="10.453125" style="108" customWidth="1"/>
    <col min="3585" max="3585" width="5.54296875" style="108" customWidth="1"/>
    <col min="3586" max="3586" width="18.81640625" style="108" customWidth="1"/>
    <col min="3587" max="3587" width="46.453125" style="108" customWidth="1"/>
    <col min="3588" max="3588" width="31.7265625" style="108" customWidth="1"/>
    <col min="3589" max="3589" width="19.26953125" style="108" customWidth="1"/>
    <col min="3590" max="3594" width="18.54296875" style="108" customWidth="1"/>
    <col min="3595" max="3595" width="18.81640625" style="108" customWidth="1"/>
    <col min="3596" max="3596" width="4.1796875" style="108" customWidth="1"/>
    <col min="3597" max="3597" width="14.54296875" style="108" customWidth="1"/>
    <col min="3598" max="3615" width="0" style="108" hidden="1" customWidth="1"/>
    <col min="3616" max="3787" width="15.26953125" style="108"/>
    <col min="3788" max="3788" width="3.1796875" style="108" customWidth="1"/>
    <col min="3789" max="3839" width="15.26953125" style="108"/>
    <col min="3840" max="3840" width="10.453125" style="108" customWidth="1"/>
    <col min="3841" max="3841" width="5.54296875" style="108" customWidth="1"/>
    <col min="3842" max="3842" width="18.81640625" style="108" customWidth="1"/>
    <col min="3843" max="3843" width="46.453125" style="108" customWidth="1"/>
    <col min="3844" max="3844" width="31.7265625" style="108" customWidth="1"/>
    <col min="3845" max="3845" width="19.26953125" style="108" customWidth="1"/>
    <col min="3846" max="3850" width="18.54296875" style="108" customWidth="1"/>
    <col min="3851" max="3851" width="18.81640625" style="108" customWidth="1"/>
    <col min="3852" max="3852" width="4.1796875" style="108" customWidth="1"/>
    <col min="3853" max="3853" width="14.54296875" style="108" customWidth="1"/>
    <col min="3854" max="3871" width="0" style="108" hidden="1" customWidth="1"/>
    <col min="3872" max="4043" width="15.26953125" style="108"/>
    <col min="4044" max="4044" width="3.1796875" style="108" customWidth="1"/>
    <col min="4045" max="4095" width="15.26953125" style="108"/>
    <col min="4096" max="4096" width="10.453125" style="108" customWidth="1"/>
    <col min="4097" max="4097" width="5.54296875" style="108" customWidth="1"/>
    <col min="4098" max="4098" width="18.81640625" style="108" customWidth="1"/>
    <col min="4099" max="4099" width="46.453125" style="108" customWidth="1"/>
    <col min="4100" max="4100" width="31.7265625" style="108" customWidth="1"/>
    <col min="4101" max="4101" width="19.26953125" style="108" customWidth="1"/>
    <col min="4102" max="4106" width="18.54296875" style="108" customWidth="1"/>
    <col min="4107" max="4107" width="18.81640625" style="108" customWidth="1"/>
    <col min="4108" max="4108" width="4.1796875" style="108" customWidth="1"/>
    <col min="4109" max="4109" width="14.54296875" style="108" customWidth="1"/>
    <col min="4110" max="4127" width="0" style="108" hidden="1" customWidth="1"/>
    <col min="4128" max="4299" width="15.26953125" style="108"/>
    <col min="4300" max="4300" width="3.1796875" style="108" customWidth="1"/>
    <col min="4301" max="4351" width="15.26953125" style="108"/>
    <col min="4352" max="4352" width="10.453125" style="108" customWidth="1"/>
    <col min="4353" max="4353" width="5.54296875" style="108" customWidth="1"/>
    <col min="4354" max="4354" width="18.81640625" style="108" customWidth="1"/>
    <col min="4355" max="4355" width="46.453125" style="108" customWidth="1"/>
    <col min="4356" max="4356" width="31.7265625" style="108" customWidth="1"/>
    <col min="4357" max="4357" width="19.26953125" style="108" customWidth="1"/>
    <col min="4358" max="4362" width="18.54296875" style="108" customWidth="1"/>
    <col min="4363" max="4363" width="18.81640625" style="108" customWidth="1"/>
    <col min="4364" max="4364" width="4.1796875" style="108" customWidth="1"/>
    <col min="4365" max="4365" width="14.54296875" style="108" customWidth="1"/>
    <col min="4366" max="4383" width="0" style="108" hidden="1" customWidth="1"/>
    <col min="4384" max="4555" width="15.26953125" style="108"/>
    <col min="4556" max="4556" width="3.1796875" style="108" customWidth="1"/>
    <col min="4557" max="4607" width="15.26953125" style="108"/>
    <col min="4608" max="4608" width="10.453125" style="108" customWidth="1"/>
    <col min="4609" max="4609" width="5.54296875" style="108" customWidth="1"/>
    <col min="4610" max="4610" width="18.81640625" style="108" customWidth="1"/>
    <col min="4611" max="4611" width="46.453125" style="108" customWidth="1"/>
    <col min="4612" max="4612" width="31.7265625" style="108" customWidth="1"/>
    <col min="4613" max="4613" width="19.26953125" style="108" customWidth="1"/>
    <col min="4614" max="4618" width="18.54296875" style="108" customWidth="1"/>
    <col min="4619" max="4619" width="18.81640625" style="108" customWidth="1"/>
    <col min="4620" max="4620" width="4.1796875" style="108" customWidth="1"/>
    <col min="4621" max="4621" width="14.54296875" style="108" customWidth="1"/>
    <col min="4622" max="4639" width="0" style="108" hidden="1" customWidth="1"/>
    <col min="4640" max="4811" width="15.26953125" style="108"/>
    <col min="4812" max="4812" width="3.1796875" style="108" customWidth="1"/>
    <col min="4813" max="4863" width="15.26953125" style="108"/>
    <col min="4864" max="4864" width="10.453125" style="108" customWidth="1"/>
    <col min="4865" max="4865" width="5.54296875" style="108" customWidth="1"/>
    <col min="4866" max="4866" width="18.81640625" style="108" customWidth="1"/>
    <col min="4867" max="4867" width="46.453125" style="108" customWidth="1"/>
    <col min="4868" max="4868" width="31.7265625" style="108" customWidth="1"/>
    <col min="4869" max="4869" width="19.26953125" style="108" customWidth="1"/>
    <col min="4870" max="4874" width="18.54296875" style="108" customWidth="1"/>
    <col min="4875" max="4875" width="18.81640625" style="108" customWidth="1"/>
    <col min="4876" max="4876" width="4.1796875" style="108" customWidth="1"/>
    <col min="4877" max="4877" width="14.54296875" style="108" customWidth="1"/>
    <col min="4878" max="4895" width="0" style="108" hidden="1" customWidth="1"/>
    <col min="4896" max="5067" width="15.26953125" style="108"/>
    <col min="5068" max="5068" width="3.1796875" style="108" customWidth="1"/>
    <col min="5069" max="5119" width="15.26953125" style="108"/>
    <col min="5120" max="5120" width="10.453125" style="108" customWidth="1"/>
    <col min="5121" max="5121" width="5.54296875" style="108" customWidth="1"/>
    <col min="5122" max="5122" width="18.81640625" style="108" customWidth="1"/>
    <col min="5123" max="5123" width="46.453125" style="108" customWidth="1"/>
    <col min="5124" max="5124" width="31.7265625" style="108" customWidth="1"/>
    <col min="5125" max="5125" width="19.26953125" style="108" customWidth="1"/>
    <col min="5126" max="5130" width="18.54296875" style="108" customWidth="1"/>
    <col min="5131" max="5131" width="18.81640625" style="108" customWidth="1"/>
    <col min="5132" max="5132" width="4.1796875" style="108" customWidth="1"/>
    <col min="5133" max="5133" width="14.54296875" style="108" customWidth="1"/>
    <col min="5134" max="5151" width="0" style="108" hidden="1" customWidth="1"/>
    <col min="5152" max="5323" width="15.26953125" style="108"/>
    <col min="5324" max="5324" width="3.1796875" style="108" customWidth="1"/>
    <col min="5325" max="5375" width="15.26953125" style="108"/>
    <col min="5376" max="5376" width="10.453125" style="108" customWidth="1"/>
    <col min="5377" max="5377" width="5.54296875" style="108" customWidth="1"/>
    <col min="5378" max="5378" width="18.81640625" style="108" customWidth="1"/>
    <col min="5379" max="5379" width="46.453125" style="108" customWidth="1"/>
    <col min="5380" max="5380" width="31.7265625" style="108" customWidth="1"/>
    <col min="5381" max="5381" width="19.26953125" style="108" customWidth="1"/>
    <col min="5382" max="5386" width="18.54296875" style="108" customWidth="1"/>
    <col min="5387" max="5387" width="18.81640625" style="108" customWidth="1"/>
    <col min="5388" max="5388" width="4.1796875" style="108" customWidth="1"/>
    <col min="5389" max="5389" width="14.54296875" style="108" customWidth="1"/>
    <col min="5390" max="5407" width="0" style="108" hidden="1" customWidth="1"/>
    <col min="5408" max="5579" width="15.26953125" style="108"/>
    <col min="5580" max="5580" width="3.1796875" style="108" customWidth="1"/>
    <col min="5581" max="5631" width="15.26953125" style="108"/>
    <col min="5632" max="5632" width="10.453125" style="108" customWidth="1"/>
    <col min="5633" max="5633" width="5.54296875" style="108" customWidth="1"/>
    <col min="5634" max="5634" width="18.81640625" style="108" customWidth="1"/>
    <col min="5635" max="5635" width="46.453125" style="108" customWidth="1"/>
    <col min="5636" max="5636" width="31.7265625" style="108" customWidth="1"/>
    <col min="5637" max="5637" width="19.26953125" style="108" customWidth="1"/>
    <col min="5638" max="5642" width="18.54296875" style="108" customWidth="1"/>
    <col min="5643" max="5643" width="18.81640625" style="108" customWidth="1"/>
    <col min="5644" max="5644" width="4.1796875" style="108" customWidth="1"/>
    <col min="5645" max="5645" width="14.54296875" style="108" customWidth="1"/>
    <col min="5646" max="5663" width="0" style="108" hidden="1" customWidth="1"/>
    <col min="5664" max="5835" width="15.26953125" style="108"/>
    <col min="5836" max="5836" width="3.1796875" style="108" customWidth="1"/>
    <col min="5837" max="5887" width="15.26953125" style="108"/>
    <col min="5888" max="5888" width="10.453125" style="108" customWidth="1"/>
    <col min="5889" max="5889" width="5.54296875" style="108" customWidth="1"/>
    <col min="5890" max="5890" width="18.81640625" style="108" customWidth="1"/>
    <col min="5891" max="5891" width="46.453125" style="108" customWidth="1"/>
    <col min="5892" max="5892" width="31.7265625" style="108" customWidth="1"/>
    <col min="5893" max="5893" width="19.26953125" style="108" customWidth="1"/>
    <col min="5894" max="5898" width="18.54296875" style="108" customWidth="1"/>
    <col min="5899" max="5899" width="18.81640625" style="108" customWidth="1"/>
    <col min="5900" max="5900" width="4.1796875" style="108" customWidth="1"/>
    <col min="5901" max="5901" width="14.54296875" style="108" customWidth="1"/>
    <col min="5902" max="5919" width="0" style="108" hidden="1" customWidth="1"/>
    <col min="5920" max="6091" width="15.26953125" style="108"/>
    <col min="6092" max="6092" width="3.1796875" style="108" customWidth="1"/>
    <col min="6093" max="6143" width="15.26953125" style="108"/>
    <col min="6144" max="6144" width="10.453125" style="108" customWidth="1"/>
    <col min="6145" max="6145" width="5.54296875" style="108" customWidth="1"/>
    <col min="6146" max="6146" width="18.81640625" style="108" customWidth="1"/>
    <col min="6147" max="6147" width="46.453125" style="108" customWidth="1"/>
    <col min="6148" max="6148" width="31.7265625" style="108" customWidth="1"/>
    <col min="6149" max="6149" width="19.26953125" style="108" customWidth="1"/>
    <col min="6150" max="6154" width="18.54296875" style="108" customWidth="1"/>
    <col min="6155" max="6155" width="18.81640625" style="108" customWidth="1"/>
    <col min="6156" max="6156" width="4.1796875" style="108" customWidth="1"/>
    <col min="6157" max="6157" width="14.54296875" style="108" customWidth="1"/>
    <col min="6158" max="6175" width="0" style="108" hidden="1" customWidth="1"/>
    <col min="6176" max="6347" width="15.26953125" style="108"/>
    <col min="6348" max="6348" width="3.1796875" style="108" customWidth="1"/>
    <col min="6349" max="6399" width="15.26953125" style="108"/>
    <col min="6400" max="6400" width="10.453125" style="108" customWidth="1"/>
    <col min="6401" max="6401" width="5.54296875" style="108" customWidth="1"/>
    <col min="6402" max="6402" width="18.81640625" style="108" customWidth="1"/>
    <col min="6403" max="6403" width="46.453125" style="108" customWidth="1"/>
    <col min="6404" max="6404" width="31.7265625" style="108" customWidth="1"/>
    <col min="6405" max="6405" width="19.26953125" style="108" customWidth="1"/>
    <col min="6406" max="6410" width="18.54296875" style="108" customWidth="1"/>
    <col min="6411" max="6411" width="18.81640625" style="108" customWidth="1"/>
    <col min="6412" max="6412" width="4.1796875" style="108" customWidth="1"/>
    <col min="6413" max="6413" width="14.54296875" style="108" customWidth="1"/>
    <col min="6414" max="6431" width="0" style="108" hidden="1" customWidth="1"/>
    <col min="6432" max="6603" width="15.26953125" style="108"/>
    <col min="6604" max="6604" width="3.1796875" style="108" customWidth="1"/>
    <col min="6605" max="6655" width="15.26953125" style="108"/>
    <col min="6656" max="6656" width="10.453125" style="108" customWidth="1"/>
    <col min="6657" max="6657" width="5.54296875" style="108" customWidth="1"/>
    <col min="6658" max="6658" width="18.81640625" style="108" customWidth="1"/>
    <col min="6659" max="6659" width="46.453125" style="108" customWidth="1"/>
    <col min="6660" max="6660" width="31.7265625" style="108" customWidth="1"/>
    <col min="6661" max="6661" width="19.26953125" style="108" customWidth="1"/>
    <col min="6662" max="6666" width="18.54296875" style="108" customWidth="1"/>
    <col min="6667" max="6667" width="18.81640625" style="108" customWidth="1"/>
    <col min="6668" max="6668" width="4.1796875" style="108" customWidth="1"/>
    <col min="6669" max="6669" width="14.54296875" style="108" customWidth="1"/>
    <col min="6670" max="6687" width="0" style="108" hidden="1" customWidth="1"/>
    <col min="6688" max="6859" width="15.26953125" style="108"/>
    <col min="6860" max="6860" width="3.1796875" style="108" customWidth="1"/>
    <col min="6861" max="6911" width="15.26953125" style="108"/>
    <col min="6912" max="6912" width="10.453125" style="108" customWidth="1"/>
    <col min="6913" max="6913" width="5.54296875" style="108" customWidth="1"/>
    <col min="6914" max="6914" width="18.81640625" style="108" customWidth="1"/>
    <col min="6915" max="6915" width="46.453125" style="108" customWidth="1"/>
    <col min="6916" max="6916" width="31.7265625" style="108" customWidth="1"/>
    <col min="6917" max="6917" width="19.26953125" style="108" customWidth="1"/>
    <col min="6918" max="6922" width="18.54296875" style="108" customWidth="1"/>
    <col min="6923" max="6923" width="18.81640625" style="108" customWidth="1"/>
    <col min="6924" max="6924" width="4.1796875" style="108" customWidth="1"/>
    <col min="6925" max="6925" width="14.54296875" style="108" customWidth="1"/>
    <col min="6926" max="6943" width="0" style="108" hidden="1" customWidth="1"/>
    <col min="6944" max="7115" width="15.26953125" style="108"/>
    <col min="7116" max="7116" width="3.1796875" style="108" customWidth="1"/>
    <col min="7117" max="7167" width="15.26953125" style="108"/>
    <col min="7168" max="7168" width="10.453125" style="108" customWidth="1"/>
    <col min="7169" max="7169" width="5.54296875" style="108" customWidth="1"/>
    <col min="7170" max="7170" width="18.81640625" style="108" customWidth="1"/>
    <col min="7171" max="7171" width="46.453125" style="108" customWidth="1"/>
    <col min="7172" max="7172" width="31.7265625" style="108" customWidth="1"/>
    <col min="7173" max="7173" width="19.26953125" style="108" customWidth="1"/>
    <col min="7174" max="7178" width="18.54296875" style="108" customWidth="1"/>
    <col min="7179" max="7179" width="18.81640625" style="108" customWidth="1"/>
    <col min="7180" max="7180" width="4.1796875" style="108" customWidth="1"/>
    <col min="7181" max="7181" width="14.54296875" style="108" customWidth="1"/>
    <col min="7182" max="7199" width="0" style="108" hidden="1" customWidth="1"/>
    <col min="7200" max="7371" width="15.26953125" style="108"/>
    <col min="7372" max="7372" width="3.1796875" style="108" customWidth="1"/>
    <col min="7373" max="7423" width="15.26953125" style="108"/>
    <col min="7424" max="7424" width="10.453125" style="108" customWidth="1"/>
    <col min="7425" max="7425" width="5.54296875" style="108" customWidth="1"/>
    <col min="7426" max="7426" width="18.81640625" style="108" customWidth="1"/>
    <col min="7427" max="7427" width="46.453125" style="108" customWidth="1"/>
    <col min="7428" max="7428" width="31.7265625" style="108" customWidth="1"/>
    <col min="7429" max="7429" width="19.26953125" style="108" customWidth="1"/>
    <col min="7430" max="7434" width="18.54296875" style="108" customWidth="1"/>
    <col min="7435" max="7435" width="18.81640625" style="108" customWidth="1"/>
    <col min="7436" max="7436" width="4.1796875" style="108" customWidth="1"/>
    <col min="7437" max="7437" width="14.54296875" style="108" customWidth="1"/>
    <col min="7438" max="7455" width="0" style="108" hidden="1" customWidth="1"/>
    <col min="7456" max="7627" width="15.26953125" style="108"/>
    <col min="7628" max="7628" width="3.1796875" style="108" customWidth="1"/>
    <col min="7629" max="7679" width="15.26953125" style="108"/>
    <col min="7680" max="7680" width="10.453125" style="108" customWidth="1"/>
    <col min="7681" max="7681" width="5.54296875" style="108" customWidth="1"/>
    <col min="7682" max="7682" width="18.81640625" style="108" customWidth="1"/>
    <col min="7683" max="7683" width="46.453125" style="108" customWidth="1"/>
    <col min="7684" max="7684" width="31.7265625" style="108" customWidth="1"/>
    <col min="7685" max="7685" width="19.26953125" style="108" customWidth="1"/>
    <col min="7686" max="7690" width="18.54296875" style="108" customWidth="1"/>
    <col min="7691" max="7691" width="18.81640625" style="108" customWidth="1"/>
    <col min="7692" max="7692" width="4.1796875" style="108" customWidth="1"/>
    <col min="7693" max="7693" width="14.54296875" style="108" customWidth="1"/>
    <col min="7694" max="7711" width="0" style="108" hidden="1" customWidth="1"/>
    <col min="7712" max="7883" width="15.26953125" style="108"/>
    <col min="7884" max="7884" width="3.1796875" style="108" customWidth="1"/>
    <col min="7885" max="7935" width="15.26953125" style="108"/>
    <col min="7936" max="7936" width="10.453125" style="108" customWidth="1"/>
    <col min="7937" max="7937" width="5.54296875" style="108" customWidth="1"/>
    <col min="7938" max="7938" width="18.81640625" style="108" customWidth="1"/>
    <col min="7939" max="7939" width="46.453125" style="108" customWidth="1"/>
    <col min="7940" max="7940" width="31.7265625" style="108" customWidth="1"/>
    <col min="7941" max="7941" width="19.26953125" style="108" customWidth="1"/>
    <col min="7942" max="7946" width="18.54296875" style="108" customWidth="1"/>
    <col min="7947" max="7947" width="18.81640625" style="108" customWidth="1"/>
    <col min="7948" max="7948" width="4.1796875" style="108" customWidth="1"/>
    <col min="7949" max="7949" width="14.54296875" style="108" customWidth="1"/>
    <col min="7950" max="7967" width="0" style="108" hidden="1" customWidth="1"/>
    <col min="7968" max="8139" width="15.26953125" style="108"/>
    <col min="8140" max="8140" width="3.1796875" style="108" customWidth="1"/>
    <col min="8141" max="8191" width="15.26953125" style="108"/>
    <col min="8192" max="8192" width="10.453125" style="108" customWidth="1"/>
    <col min="8193" max="8193" width="5.54296875" style="108" customWidth="1"/>
    <col min="8194" max="8194" width="18.81640625" style="108" customWidth="1"/>
    <col min="8195" max="8195" width="46.453125" style="108" customWidth="1"/>
    <col min="8196" max="8196" width="31.7265625" style="108" customWidth="1"/>
    <col min="8197" max="8197" width="19.26953125" style="108" customWidth="1"/>
    <col min="8198" max="8202" width="18.54296875" style="108" customWidth="1"/>
    <col min="8203" max="8203" width="18.81640625" style="108" customWidth="1"/>
    <col min="8204" max="8204" width="4.1796875" style="108" customWidth="1"/>
    <col min="8205" max="8205" width="14.54296875" style="108" customWidth="1"/>
    <col min="8206" max="8223" width="0" style="108" hidden="1" customWidth="1"/>
    <col min="8224" max="8395" width="15.26953125" style="108"/>
    <col min="8396" max="8396" width="3.1796875" style="108" customWidth="1"/>
    <col min="8397" max="8447" width="15.26953125" style="108"/>
    <col min="8448" max="8448" width="10.453125" style="108" customWidth="1"/>
    <col min="8449" max="8449" width="5.54296875" style="108" customWidth="1"/>
    <col min="8450" max="8450" width="18.81640625" style="108" customWidth="1"/>
    <col min="8451" max="8451" width="46.453125" style="108" customWidth="1"/>
    <col min="8452" max="8452" width="31.7265625" style="108" customWidth="1"/>
    <col min="8453" max="8453" width="19.26953125" style="108" customWidth="1"/>
    <col min="8454" max="8458" width="18.54296875" style="108" customWidth="1"/>
    <col min="8459" max="8459" width="18.81640625" style="108" customWidth="1"/>
    <col min="8460" max="8460" width="4.1796875" style="108" customWidth="1"/>
    <col min="8461" max="8461" width="14.54296875" style="108" customWidth="1"/>
    <col min="8462" max="8479" width="0" style="108" hidden="1" customWidth="1"/>
    <col min="8480" max="8651" width="15.26953125" style="108"/>
    <col min="8652" max="8652" width="3.1796875" style="108" customWidth="1"/>
    <col min="8653" max="8703" width="15.26953125" style="108"/>
    <col min="8704" max="8704" width="10.453125" style="108" customWidth="1"/>
    <col min="8705" max="8705" width="5.54296875" style="108" customWidth="1"/>
    <col min="8706" max="8706" width="18.81640625" style="108" customWidth="1"/>
    <col min="8707" max="8707" width="46.453125" style="108" customWidth="1"/>
    <col min="8708" max="8708" width="31.7265625" style="108" customWidth="1"/>
    <col min="8709" max="8709" width="19.26953125" style="108" customWidth="1"/>
    <col min="8710" max="8714" width="18.54296875" style="108" customWidth="1"/>
    <col min="8715" max="8715" width="18.81640625" style="108" customWidth="1"/>
    <col min="8716" max="8716" width="4.1796875" style="108" customWidth="1"/>
    <col min="8717" max="8717" width="14.54296875" style="108" customWidth="1"/>
    <col min="8718" max="8735" width="0" style="108" hidden="1" customWidth="1"/>
    <col min="8736" max="8907" width="15.26953125" style="108"/>
    <col min="8908" max="8908" width="3.1796875" style="108" customWidth="1"/>
    <col min="8909" max="8959" width="15.26953125" style="108"/>
    <col min="8960" max="8960" width="10.453125" style="108" customWidth="1"/>
    <col min="8961" max="8961" width="5.54296875" style="108" customWidth="1"/>
    <col min="8962" max="8962" width="18.81640625" style="108" customWidth="1"/>
    <col min="8963" max="8963" width="46.453125" style="108" customWidth="1"/>
    <col min="8964" max="8964" width="31.7265625" style="108" customWidth="1"/>
    <col min="8965" max="8965" width="19.26953125" style="108" customWidth="1"/>
    <col min="8966" max="8970" width="18.54296875" style="108" customWidth="1"/>
    <col min="8971" max="8971" width="18.81640625" style="108" customWidth="1"/>
    <col min="8972" max="8972" width="4.1796875" style="108" customWidth="1"/>
    <col min="8973" max="8973" width="14.54296875" style="108" customWidth="1"/>
    <col min="8974" max="8991" width="0" style="108" hidden="1" customWidth="1"/>
    <col min="8992" max="9163" width="15.26953125" style="108"/>
    <col min="9164" max="9164" width="3.1796875" style="108" customWidth="1"/>
    <col min="9165" max="9215" width="15.26953125" style="108"/>
    <col min="9216" max="9216" width="10.453125" style="108" customWidth="1"/>
    <col min="9217" max="9217" width="5.54296875" style="108" customWidth="1"/>
    <col min="9218" max="9218" width="18.81640625" style="108" customWidth="1"/>
    <col min="9219" max="9219" width="46.453125" style="108" customWidth="1"/>
    <col min="9220" max="9220" width="31.7265625" style="108" customWidth="1"/>
    <col min="9221" max="9221" width="19.26953125" style="108" customWidth="1"/>
    <col min="9222" max="9226" width="18.54296875" style="108" customWidth="1"/>
    <col min="9227" max="9227" width="18.81640625" style="108" customWidth="1"/>
    <col min="9228" max="9228" width="4.1796875" style="108" customWidth="1"/>
    <col min="9229" max="9229" width="14.54296875" style="108" customWidth="1"/>
    <col min="9230" max="9247" width="0" style="108" hidden="1" customWidth="1"/>
    <col min="9248" max="9419" width="15.26953125" style="108"/>
    <col min="9420" max="9420" width="3.1796875" style="108" customWidth="1"/>
    <col min="9421" max="9471" width="15.26953125" style="108"/>
    <col min="9472" max="9472" width="10.453125" style="108" customWidth="1"/>
    <col min="9473" max="9473" width="5.54296875" style="108" customWidth="1"/>
    <col min="9474" max="9474" width="18.81640625" style="108" customWidth="1"/>
    <col min="9475" max="9475" width="46.453125" style="108" customWidth="1"/>
    <col min="9476" max="9476" width="31.7265625" style="108" customWidth="1"/>
    <col min="9477" max="9477" width="19.26953125" style="108" customWidth="1"/>
    <col min="9478" max="9482" width="18.54296875" style="108" customWidth="1"/>
    <col min="9483" max="9483" width="18.81640625" style="108" customWidth="1"/>
    <col min="9484" max="9484" width="4.1796875" style="108" customWidth="1"/>
    <col min="9485" max="9485" width="14.54296875" style="108" customWidth="1"/>
    <col min="9486" max="9503" width="0" style="108" hidden="1" customWidth="1"/>
    <col min="9504" max="9675" width="15.26953125" style="108"/>
    <col min="9676" max="9676" width="3.1796875" style="108" customWidth="1"/>
    <col min="9677" max="9727" width="15.26953125" style="108"/>
    <col min="9728" max="9728" width="10.453125" style="108" customWidth="1"/>
    <col min="9729" max="9729" width="5.54296875" style="108" customWidth="1"/>
    <col min="9730" max="9730" width="18.81640625" style="108" customWidth="1"/>
    <col min="9731" max="9731" width="46.453125" style="108" customWidth="1"/>
    <col min="9732" max="9732" width="31.7265625" style="108" customWidth="1"/>
    <col min="9733" max="9733" width="19.26953125" style="108" customWidth="1"/>
    <col min="9734" max="9738" width="18.54296875" style="108" customWidth="1"/>
    <col min="9739" max="9739" width="18.81640625" style="108" customWidth="1"/>
    <col min="9740" max="9740" width="4.1796875" style="108" customWidth="1"/>
    <col min="9741" max="9741" width="14.54296875" style="108" customWidth="1"/>
    <col min="9742" max="9759" width="0" style="108" hidden="1" customWidth="1"/>
    <col min="9760" max="9931" width="15.26953125" style="108"/>
    <col min="9932" max="9932" width="3.1796875" style="108" customWidth="1"/>
    <col min="9933" max="9983" width="15.26953125" style="108"/>
    <col min="9984" max="9984" width="10.453125" style="108" customWidth="1"/>
    <col min="9985" max="9985" width="5.54296875" style="108" customWidth="1"/>
    <col min="9986" max="9986" width="18.81640625" style="108" customWidth="1"/>
    <col min="9987" max="9987" width="46.453125" style="108" customWidth="1"/>
    <col min="9988" max="9988" width="31.7265625" style="108" customWidth="1"/>
    <col min="9989" max="9989" width="19.26953125" style="108" customWidth="1"/>
    <col min="9990" max="9994" width="18.54296875" style="108" customWidth="1"/>
    <col min="9995" max="9995" width="18.81640625" style="108" customWidth="1"/>
    <col min="9996" max="9996" width="4.1796875" style="108" customWidth="1"/>
    <col min="9997" max="9997" width="14.54296875" style="108" customWidth="1"/>
    <col min="9998" max="10015" width="0" style="108" hidden="1" customWidth="1"/>
    <col min="10016" max="10187" width="15.26953125" style="108"/>
    <col min="10188" max="10188" width="3.1796875" style="108" customWidth="1"/>
    <col min="10189" max="10239" width="15.26953125" style="108"/>
    <col min="10240" max="10240" width="10.453125" style="108" customWidth="1"/>
    <col min="10241" max="10241" width="5.54296875" style="108" customWidth="1"/>
    <col min="10242" max="10242" width="18.81640625" style="108" customWidth="1"/>
    <col min="10243" max="10243" width="46.453125" style="108" customWidth="1"/>
    <col min="10244" max="10244" width="31.7265625" style="108" customWidth="1"/>
    <col min="10245" max="10245" width="19.26953125" style="108" customWidth="1"/>
    <col min="10246" max="10250" width="18.54296875" style="108" customWidth="1"/>
    <col min="10251" max="10251" width="18.81640625" style="108" customWidth="1"/>
    <col min="10252" max="10252" width="4.1796875" style="108" customWidth="1"/>
    <col min="10253" max="10253" width="14.54296875" style="108" customWidth="1"/>
    <col min="10254" max="10271" width="0" style="108" hidden="1" customWidth="1"/>
    <col min="10272" max="10443" width="15.26953125" style="108"/>
    <col min="10444" max="10444" width="3.1796875" style="108" customWidth="1"/>
    <col min="10445" max="10495" width="15.26953125" style="108"/>
    <col min="10496" max="10496" width="10.453125" style="108" customWidth="1"/>
    <col min="10497" max="10497" width="5.54296875" style="108" customWidth="1"/>
    <col min="10498" max="10498" width="18.81640625" style="108" customWidth="1"/>
    <col min="10499" max="10499" width="46.453125" style="108" customWidth="1"/>
    <col min="10500" max="10500" width="31.7265625" style="108" customWidth="1"/>
    <col min="10501" max="10501" width="19.26953125" style="108" customWidth="1"/>
    <col min="10502" max="10506" width="18.54296875" style="108" customWidth="1"/>
    <col min="10507" max="10507" width="18.81640625" style="108" customWidth="1"/>
    <col min="10508" max="10508" width="4.1796875" style="108" customWidth="1"/>
    <col min="10509" max="10509" width="14.54296875" style="108" customWidth="1"/>
    <col min="10510" max="10527" width="0" style="108" hidden="1" customWidth="1"/>
    <col min="10528" max="10699" width="15.26953125" style="108"/>
    <col min="10700" max="10700" width="3.1796875" style="108" customWidth="1"/>
    <col min="10701" max="10751" width="15.26953125" style="108"/>
    <col min="10752" max="10752" width="10.453125" style="108" customWidth="1"/>
    <col min="10753" max="10753" width="5.54296875" style="108" customWidth="1"/>
    <col min="10754" max="10754" width="18.81640625" style="108" customWidth="1"/>
    <col min="10755" max="10755" width="46.453125" style="108" customWidth="1"/>
    <col min="10756" max="10756" width="31.7265625" style="108" customWidth="1"/>
    <col min="10757" max="10757" width="19.26953125" style="108" customWidth="1"/>
    <col min="10758" max="10762" width="18.54296875" style="108" customWidth="1"/>
    <col min="10763" max="10763" width="18.81640625" style="108" customWidth="1"/>
    <col min="10764" max="10764" width="4.1796875" style="108" customWidth="1"/>
    <col min="10765" max="10765" width="14.54296875" style="108" customWidth="1"/>
    <col min="10766" max="10783" width="0" style="108" hidden="1" customWidth="1"/>
    <col min="10784" max="10955" width="15.26953125" style="108"/>
    <col min="10956" max="10956" width="3.1796875" style="108" customWidth="1"/>
    <col min="10957" max="11007" width="15.26953125" style="108"/>
    <col min="11008" max="11008" width="10.453125" style="108" customWidth="1"/>
    <col min="11009" max="11009" width="5.54296875" style="108" customWidth="1"/>
    <col min="11010" max="11010" width="18.81640625" style="108" customWidth="1"/>
    <col min="11011" max="11011" width="46.453125" style="108" customWidth="1"/>
    <col min="11012" max="11012" width="31.7265625" style="108" customWidth="1"/>
    <col min="11013" max="11013" width="19.26953125" style="108" customWidth="1"/>
    <col min="11014" max="11018" width="18.54296875" style="108" customWidth="1"/>
    <col min="11019" max="11019" width="18.81640625" style="108" customWidth="1"/>
    <col min="11020" max="11020" width="4.1796875" style="108" customWidth="1"/>
    <col min="11021" max="11021" width="14.54296875" style="108" customWidth="1"/>
    <col min="11022" max="11039" width="0" style="108" hidden="1" customWidth="1"/>
    <col min="11040" max="11211" width="15.26953125" style="108"/>
    <col min="11212" max="11212" width="3.1796875" style="108" customWidth="1"/>
    <col min="11213" max="11263" width="15.26953125" style="108"/>
    <col min="11264" max="11264" width="10.453125" style="108" customWidth="1"/>
    <col min="11265" max="11265" width="5.54296875" style="108" customWidth="1"/>
    <col min="11266" max="11266" width="18.81640625" style="108" customWidth="1"/>
    <col min="11267" max="11267" width="46.453125" style="108" customWidth="1"/>
    <col min="11268" max="11268" width="31.7265625" style="108" customWidth="1"/>
    <col min="11269" max="11269" width="19.26953125" style="108" customWidth="1"/>
    <col min="11270" max="11274" width="18.54296875" style="108" customWidth="1"/>
    <col min="11275" max="11275" width="18.81640625" style="108" customWidth="1"/>
    <col min="11276" max="11276" width="4.1796875" style="108" customWidth="1"/>
    <col min="11277" max="11277" width="14.54296875" style="108" customWidth="1"/>
    <col min="11278" max="11295" width="0" style="108" hidden="1" customWidth="1"/>
    <col min="11296" max="11467" width="15.26953125" style="108"/>
    <col min="11468" max="11468" width="3.1796875" style="108" customWidth="1"/>
    <col min="11469" max="11519" width="15.26953125" style="108"/>
    <col min="11520" max="11520" width="10.453125" style="108" customWidth="1"/>
    <col min="11521" max="11521" width="5.54296875" style="108" customWidth="1"/>
    <col min="11522" max="11522" width="18.81640625" style="108" customWidth="1"/>
    <col min="11523" max="11523" width="46.453125" style="108" customWidth="1"/>
    <col min="11524" max="11524" width="31.7265625" style="108" customWidth="1"/>
    <col min="11525" max="11525" width="19.26953125" style="108" customWidth="1"/>
    <col min="11526" max="11530" width="18.54296875" style="108" customWidth="1"/>
    <col min="11531" max="11531" width="18.81640625" style="108" customWidth="1"/>
    <col min="11532" max="11532" width="4.1796875" style="108" customWidth="1"/>
    <col min="11533" max="11533" width="14.54296875" style="108" customWidth="1"/>
    <col min="11534" max="11551" width="0" style="108" hidden="1" customWidth="1"/>
    <col min="11552" max="11723" width="15.26953125" style="108"/>
    <col min="11724" max="11724" width="3.1796875" style="108" customWidth="1"/>
    <col min="11725" max="11775" width="15.26953125" style="108"/>
    <col min="11776" max="11776" width="10.453125" style="108" customWidth="1"/>
    <col min="11777" max="11777" width="5.54296875" style="108" customWidth="1"/>
    <col min="11778" max="11778" width="18.81640625" style="108" customWidth="1"/>
    <col min="11779" max="11779" width="46.453125" style="108" customWidth="1"/>
    <col min="11780" max="11780" width="31.7265625" style="108" customWidth="1"/>
    <col min="11781" max="11781" width="19.26953125" style="108" customWidth="1"/>
    <col min="11782" max="11786" width="18.54296875" style="108" customWidth="1"/>
    <col min="11787" max="11787" width="18.81640625" style="108" customWidth="1"/>
    <col min="11788" max="11788" width="4.1796875" style="108" customWidth="1"/>
    <col min="11789" max="11789" width="14.54296875" style="108" customWidth="1"/>
    <col min="11790" max="11807" width="0" style="108" hidden="1" customWidth="1"/>
    <col min="11808" max="11979" width="15.26953125" style="108"/>
    <col min="11980" max="11980" width="3.1796875" style="108" customWidth="1"/>
    <col min="11981" max="12031" width="15.26953125" style="108"/>
    <col min="12032" max="12032" width="10.453125" style="108" customWidth="1"/>
    <col min="12033" max="12033" width="5.54296875" style="108" customWidth="1"/>
    <col min="12034" max="12034" width="18.81640625" style="108" customWidth="1"/>
    <col min="12035" max="12035" width="46.453125" style="108" customWidth="1"/>
    <col min="12036" max="12036" width="31.7265625" style="108" customWidth="1"/>
    <col min="12037" max="12037" width="19.26953125" style="108" customWidth="1"/>
    <col min="12038" max="12042" width="18.54296875" style="108" customWidth="1"/>
    <col min="12043" max="12043" width="18.81640625" style="108" customWidth="1"/>
    <col min="12044" max="12044" width="4.1796875" style="108" customWidth="1"/>
    <col min="12045" max="12045" width="14.54296875" style="108" customWidth="1"/>
    <col min="12046" max="12063" width="0" style="108" hidden="1" customWidth="1"/>
    <col min="12064" max="12235" width="15.26953125" style="108"/>
    <col min="12236" max="12236" width="3.1796875" style="108" customWidth="1"/>
    <col min="12237" max="12287" width="15.26953125" style="108"/>
    <col min="12288" max="12288" width="10.453125" style="108" customWidth="1"/>
    <col min="12289" max="12289" width="5.54296875" style="108" customWidth="1"/>
    <col min="12290" max="12290" width="18.81640625" style="108" customWidth="1"/>
    <col min="12291" max="12291" width="46.453125" style="108" customWidth="1"/>
    <col min="12292" max="12292" width="31.7265625" style="108" customWidth="1"/>
    <col min="12293" max="12293" width="19.26953125" style="108" customWidth="1"/>
    <col min="12294" max="12298" width="18.54296875" style="108" customWidth="1"/>
    <col min="12299" max="12299" width="18.81640625" style="108" customWidth="1"/>
    <col min="12300" max="12300" width="4.1796875" style="108" customWidth="1"/>
    <col min="12301" max="12301" width="14.54296875" style="108" customWidth="1"/>
    <col min="12302" max="12319" width="0" style="108" hidden="1" customWidth="1"/>
    <col min="12320" max="12491" width="15.26953125" style="108"/>
    <col min="12492" max="12492" width="3.1796875" style="108" customWidth="1"/>
    <col min="12493" max="12543" width="15.26953125" style="108"/>
    <col min="12544" max="12544" width="10.453125" style="108" customWidth="1"/>
    <col min="12545" max="12545" width="5.54296875" style="108" customWidth="1"/>
    <col min="12546" max="12546" width="18.81640625" style="108" customWidth="1"/>
    <col min="12547" max="12547" width="46.453125" style="108" customWidth="1"/>
    <col min="12548" max="12548" width="31.7265625" style="108" customWidth="1"/>
    <col min="12549" max="12549" width="19.26953125" style="108" customWidth="1"/>
    <col min="12550" max="12554" width="18.54296875" style="108" customWidth="1"/>
    <col min="12555" max="12555" width="18.81640625" style="108" customWidth="1"/>
    <col min="12556" max="12556" width="4.1796875" style="108" customWidth="1"/>
    <col min="12557" max="12557" width="14.54296875" style="108" customWidth="1"/>
    <col min="12558" max="12575" width="0" style="108" hidden="1" customWidth="1"/>
    <col min="12576" max="12747" width="15.26953125" style="108"/>
    <col min="12748" max="12748" width="3.1796875" style="108" customWidth="1"/>
    <col min="12749" max="12799" width="15.26953125" style="108"/>
    <col min="12800" max="12800" width="10.453125" style="108" customWidth="1"/>
    <col min="12801" max="12801" width="5.54296875" style="108" customWidth="1"/>
    <col min="12802" max="12802" width="18.81640625" style="108" customWidth="1"/>
    <col min="12803" max="12803" width="46.453125" style="108" customWidth="1"/>
    <col min="12804" max="12804" width="31.7265625" style="108" customWidth="1"/>
    <col min="12805" max="12805" width="19.26953125" style="108" customWidth="1"/>
    <col min="12806" max="12810" width="18.54296875" style="108" customWidth="1"/>
    <col min="12811" max="12811" width="18.81640625" style="108" customWidth="1"/>
    <col min="12812" max="12812" width="4.1796875" style="108" customWidth="1"/>
    <col min="12813" max="12813" width="14.54296875" style="108" customWidth="1"/>
    <col min="12814" max="12831" width="0" style="108" hidden="1" customWidth="1"/>
    <col min="12832" max="13003" width="15.26953125" style="108"/>
    <col min="13004" max="13004" width="3.1796875" style="108" customWidth="1"/>
    <col min="13005" max="13055" width="15.26953125" style="108"/>
    <col min="13056" max="13056" width="10.453125" style="108" customWidth="1"/>
    <col min="13057" max="13057" width="5.54296875" style="108" customWidth="1"/>
    <col min="13058" max="13058" width="18.81640625" style="108" customWidth="1"/>
    <col min="13059" max="13059" width="46.453125" style="108" customWidth="1"/>
    <col min="13060" max="13060" width="31.7265625" style="108" customWidth="1"/>
    <col min="13061" max="13061" width="19.26953125" style="108" customWidth="1"/>
    <col min="13062" max="13066" width="18.54296875" style="108" customWidth="1"/>
    <col min="13067" max="13067" width="18.81640625" style="108" customWidth="1"/>
    <col min="13068" max="13068" width="4.1796875" style="108" customWidth="1"/>
    <col min="13069" max="13069" width="14.54296875" style="108" customWidth="1"/>
    <col min="13070" max="13087" width="0" style="108" hidden="1" customWidth="1"/>
    <col min="13088" max="13259" width="15.26953125" style="108"/>
    <col min="13260" max="13260" width="3.1796875" style="108" customWidth="1"/>
    <col min="13261" max="13311" width="15.26953125" style="108"/>
    <col min="13312" max="13312" width="10.453125" style="108" customWidth="1"/>
    <col min="13313" max="13313" width="5.54296875" style="108" customWidth="1"/>
    <col min="13314" max="13314" width="18.81640625" style="108" customWidth="1"/>
    <col min="13315" max="13315" width="46.453125" style="108" customWidth="1"/>
    <col min="13316" max="13316" width="31.7265625" style="108" customWidth="1"/>
    <col min="13317" max="13317" width="19.26953125" style="108" customWidth="1"/>
    <col min="13318" max="13322" width="18.54296875" style="108" customWidth="1"/>
    <col min="13323" max="13323" width="18.81640625" style="108" customWidth="1"/>
    <col min="13324" max="13324" width="4.1796875" style="108" customWidth="1"/>
    <col min="13325" max="13325" width="14.54296875" style="108" customWidth="1"/>
    <col min="13326" max="13343" width="0" style="108" hidden="1" customWidth="1"/>
    <col min="13344" max="13515" width="15.26953125" style="108"/>
    <col min="13516" max="13516" width="3.1796875" style="108" customWidth="1"/>
    <col min="13517" max="13567" width="15.26953125" style="108"/>
    <col min="13568" max="13568" width="10.453125" style="108" customWidth="1"/>
    <col min="13569" max="13569" width="5.54296875" style="108" customWidth="1"/>
    <col min="13570" max="13570" width="18.81640625" style="108" customWidth="1"/>
    <col min="13571" max="13571" width="46.453125" style="108" customWidth="1"/>
    <col min="13572" max="13572" width="31.7265625" style="108" customWidth="1"/>
    <col min="13573" max="13573" width="19.26953125" style="108" customWidth="1"/>
    <col min="13574" max="13578" width="18.54296875" style="108" customWidth="1"/>
    <col min="13579" max="13579" width="18.81640625" style="108" customWidth="1"/>
    <col min="13580" max="13580" width="4.1796875" style="108" customWidth="1"/>
    <col min="13581" max="13581" width="14.54296875" style="108" customWidth="1"/>
    <col min="13582" max="13599" width="0" style="108" hidden="1" customWidth="1"/>
    <col min="13600" max="13771" width="15.26953125" style="108"/>
    <col min="13772" max="13772" width="3.1796875" style="108" customWidth="1"/>
    <col min="13773" max="13823" width="15.26953125" style="108"/>
    <col min="13824" max="13824" width="10.453125" style="108" customWidth="1"/>
    <col min="13825" max="13825" width="5.54296875" style="108" customWidth="1"/>
    <col min="13826" max="13826" width="18.81640625" style="108" customWidth="1"/>
    <col min="13827" max="13827" width="46.453125" style="108" customWidth="1"/>
    <col min="13828" max="13828" width="31.7265625" style="108" customWidth="1"/>
    <col min="13829" max="13829" width="19.26953125" style="108" customWidth="1"/>
    <col min="13830" max="13834" width="18.54296875" style="108" customWidth="1"/>
    <col min="13835" max="13835" width="18.81640625" style="108" customWidth="1"/>
    <col min="13836" max="13836" width="4.1796875" style="108" customWidth="1"/>
    <col min="13837" max="13837" width="14.54296875" style="108" customWidth="1"/>
    <col min="13838" max="13855" width="0" style="108" hidden="1" customWidth="1"/>
    <col min="13856" max="14027" width="15.26953125" style="108"/>
    <col min="14028" max="14028" width="3.1796875" style="108" customWidth="1"/>
    <col min="14029" max="14079" width="15.26953125" style="108"/>
    <col min="14080" max="14080" width="10.453125" style="108" customWidth="1"/>
    <col min="14081" max="14081" width="5.54296875" style="108" customWidth="1"/>
    <col min="14082" max="14082" width="18.81640625" style="108" customWidth="1"/>
    <col min="14083" max="14083" width="46.453125" style="108" customWidth="1"/>
    <col min="14084" max="14084" width="31.7265625" style="108" customWidth="1"/>
    <col min="14085" max="14085" width="19.26953125" style="108" customWidth="1"/>
    <col min="14086" max="14090" width="18.54296875" style="108" customWidth="1"/>
    <col min="14091" max="14091" width="18.81640625" style="108" customWidth="1"/>
    <col min="14092" max="14092" width="4.1796875" style="108" customWidth="1"/>
    <col min="14093" max="14093" width="14.54296875" style="108" customWidth="1"/>
    <col min="14094" max="14111" width="0" style="108" hidden="1" customWidth="1"/>
    <col min="14112" max="14283" width="15.26953125" style="108"/>
    <col min="14284" max="14284" width="3.1796875" style="108" customWidth="1"/>
    <col min="14285" max="14335" width="15.26953125" style="108"/>
    <col min="14336" max="14336" width="10.453125" style="108" customWidth="1"/>
    <col min="14337" max="14337" width="5.54296875" style="108" customWidth="1"/>
    <col min="14338" max="14338" width="18.81640625" style="108" customWidth="1"/>
    <col min="14339" max="14339" width="46.453125" style="108" customWidth="1"/>
    <col min="14340" max="14340" width="31.7265625" style="108" customWidth="1"/>
    <col min="14341" max="14341" width="19.26953125" style="108" customWidth="1"/>
    <col min="14342" max="14346" width="18.54296875" style="108" customWidth="1"/>
    <col min="14347" max="14347" width="18.81640625" style="108" customWidth="1"/>
    <col min="14348" max="14348" width="4.1796875" style="108" customWidth="1"/>
    <col min="14349" max="14349" width="14.54296875" style="108" customWidth="1"/>
    <col min="14350" max="14367" width="0" style="108" hidden="1" customWidth="1"/>
    <col min="14368" max="14539" width="15.26953125" style="108"/>
    <col min="14540" max="14540" width="3.1796875" style="108" customWidth="1"/>
    <col min="14541" max="14591" width="15.26953125" style="108"/>
    <col min="14592" max="14592" width="10.453125" style="108" customWidth="1"/>
    <col min="14593" max="14593" width="5.54296875" style="108" customWidth="1"/>
    <col min="14594" max="14594" width="18.81640625" style="108" customWidth="1"/>
    <col min="14595" max="14595" width="46.453125" style="108" customWidth="1"/>
    <col min="14596" max="14596" width="31.7265625" style="108" customWidth="1"/>
    <col min="14597" max="14597" width="19.26953125" style="108" customWidth="1"/>
    <col min="14598" max="14602" width="18.54296875" style="108" customWidth="1"/>
    <col min="14603" max="14603" width="18.81640625" style="108" customWidth="1"/>
    <col min="14604" max="14604" width="4.1796875" style="108" customWidth="1"/>
    <col min="14605" max="14605" width="14.54296875" style="108" customWidth="1"/>
    <col min="14606" max="14623" width="0" style="108" hidden="1" customWidth="1"/>
    <col min="14624" max="14795" width="15.26953125" style="108"/>
    <col min="14796" max="14796" width="3.1796875" style="108" customWidth="1"/>
    <col min="14797" max="14847" width="15.26953125" style="108"/>
    <col min="14848" max="14848" width="10.453125" style="108" customWidth="1"/>
    <col min="14849" max="14849" width="5.54296875" style="108" customWidth="1"/>
    <col min="14850" max="14850" width="18.81640625" style="108" customWidth="1"/>
    <col min="14851" max="14851" width="46.453125" style="108" customWidth="1"/>
    <col min="14852" max="14852" width="31.7265625" style="108" customWidth="1"/>
    <col min="14853" max="14853" width="19.26953125" style="108" customWidth="1"/>
    <col min="14854" max="14858" width="18.54296875" style="108" customWidth="1"/>
    <col min="14859" max="14859" width="18.81640625" style="108" customWidth="1"/>
    <col min="14860" max="14860" width="4.1796875" style="108" customWidth="1"/>
    <col min="14861" max="14861" width="14.54296875" style="108" customWidth="1"/>
    <col min="14862" max="14879" width="0" style="108" hidden="1" customWidth="1"/>
    <col min="14880" max="15051" width="15.26953125" style="108"/>
    <col min="15052" max="15052" width="3.1796875" style="108" customWidth="1"/>
    <col min="15053" max="15103" width="15.26953125" style="108"/>
    <col min="15104" max="15104" width="10.453125" style="108" customWidth="1"/>
    <col min="15105" max="15105" width="5.54296875" style="108" customWidth="1"/>
    <col min="15106" max="15106" width="18.81640625" style="108" customWidth="1"/>
    <col min="15107" max="15107" width="46.453125" style="108" customWidth="1"/>
    <col min="15108" max="15108" width="31.7265625" style="108" customWidth="1"/>
    <col min="15109" max="15109" width="19.26953125" style="108" customWidth="1"/>
    <col min="15110" max="15114" width="18.54296875" style="108" customWidth="1"/>
    <col min="15115" max="15115" width="18.81640625" style="108" customWidth="1"/>
    <col min="15116" max="15116" width="4.1796875" style="108" customWidth="1"/>
    <col min="15117" max="15117" width="14.54296875" style="108" customWidth="1"/>
    <col min="15118" max="15135" width="0" style="108" hidden="1" customWidth="1"/>
    <col min="15136" max="15307" width="15.26953125" style="108"/>
    <col min="15308" max="15308" width="3.1796875" style="108" customWidth="1"/>
    <col min="15309" max="15359" width="15.26953125" style="108"/>
    <col min="15360" max="15360" width="10.453125" style="108" customWidth="1"/>
    <col min="15361" max="15361" width="5.54296875" style="108" customWidth="1"/>
    <col min="15362" max="15362" width="18.81640625" style="108" customWidth="1"/>
    <col min="15363" max="15363" width="46.453125" style="108" customWidth="1"/>
    <col min="15364" max="15364" width="31.7265625" style="108" customWidth="1"/>
    <col min="15365" max="15365" width="19.26953125" style="108" customWidth="1"/>
    <col min="15366" max="15370" width="18.54296875" style="108" customWidth="1"/>
    <col min="15371" max="15371" width="18.81640625" style="108" customWidth="1"/>
    <col min="15372" max="15372" width="4.1796875" style="108" customWidth="1"/>
    <col min="15373" max="15373" width="14.54296875" style="108" customWidth="1"/>
    <col min="15374" max="15391" width="0" style="108" hidden="1" customWidth="1"/>
    <col min="15392" max="15563" width="15.26953125" style="108"/>
    <col min="15564" max="15564" width="3.1796875" style="108" customWidth="1"/>
    <col min="15565" max="15615" width="15.26953125" style="108"/>
    <col min="15616" max="15616" width="10.453125" style="108" customWidth="1"/>
    <col min="15617" max="15617" width="5.54296875" style="108" customWidth="1"/>
    <col min="15618" max="15618" width="18.81640625" style="108" customWidth="1"/>
    <col min="15619" max="15619" width="46.453125" style="108" customWidth="1"/>
    <col min="15620" max="15620" width="31.7265625" style="108" customWidth="1"/>
    <col min="15621" max="15621" width="19.26953125" style="108" customWidth="1"/>
    <col min="15622" max="15626" width="18.54296875" style="108" customWidth="1"/>
    <col min="15627" max="15627" width="18.81640625" style="108" customWidth="1"/>
    <col min="15628" max="15628" width="4.1796875" style="108" customWidth="1"/>
    <col min="15629" max="15629" width="14.54296875" style="108" customWidth="1"/>
    <col min="15630" max="15647" width="0" style="108" hidden="1" customWidth="1"/>
    <col min="15648" max="15819" width="15.26953125" style="108"/>
    <col min="15820" max="15820" width="3.1796875" style="108" customWidth="1"/>
    <col min="15821" max="15871" width="15.26953125" style="108"/>
    <col min="15872" max="15872" width="10.453125" style="108" customWidth="1"/>
    <col min="15873" max="15873" width="5.54296875" style="108" customWidth="1"/>
    <col min="15874" max="15874" width="18.81640625" style="108" customWidth="1"/>
    <col min="15875" max="15875" width="46.453125" style="108" customWidth="1"/>
    <col min="15876" max="15876" width="31.7265625" style="108" customWidth="1"/>
    <col min="15877" max="15877" width="19.26953125" style="108" customWidth="1"/>
    <col min="15878" max="15882" width="18.54296875" style="108" customWidth="1"/>
    <col min="15883" max="15883" width="18.81640625" style="108" customWidth="1"/>
    <col min="15884" max="15884" width="4.1796875" style="108" customWidth="1"/>
    <col min="15885" max="15885" width="14.54296875" style="108" customWidth="1"/>
    <col min="15886" max="15903" width="0" style="108" hidden="1" customWidth="1"/>
    <col min="15904" max="16075" width="15.26953125" style="108"/>
    <col min="16076" max="16076" width="3.1796875" style="108" customWidth="1"/>
    <col min="16077" max="16127" width="15.26953125" style="108"/>
    <col min="16128" max="16128" width="10.453125" style="108" customWidth="1"/>
    <col min="16129" max="16129" width="5.54296875" style="108" customWidth="1"/>
    <col min="16130" max="16130" width="18.81640625" style="108" customWidth="1"/>
    <col min="16131" max="16131" width="46.453125" style="108" customWidth="1"/>
    <col min="16132" max="16132" width="31.7265625" style="108" customWidth="1"/>
    <col min="16133" max="16133" width="19.26953125" style="108" customWidth="1"/>
    <col min="16134" max="16138" width="18.54296875" style="108" customWidth="1"/>
    <col min="16139" max="16139" width="18.81640625" style="108" customWidth="1"/>
    <col min="16140" max="16140" width="4.1796875" style="108" customWidth="1"/>
    <col min="16141" max="16141" width="14.54296875" style="108" customWidth="1"/>
    <col min="16142" max="16159" width="0" style="108" hidden="1" customWidth="1"/>
    <col min="16160" max="16331" width="15.26953125" style="108"/>
    <col min="16332" max="16332" width="3.1796875" style="108" customWidth="1"/>
    <col min="16333" max="16384" width="15.26953125" style="108"/>
  </cols>
  <sheetData>
    <row r="1" spans="1:254" ht="45.75" customHeight="1" x14ac:dyDescent="0.85">
      <c r="A1" s="189"/>
      <c r="B1" s="189"/>
      <c r="C1" s="189"/>
      <c r="D1" s="189"/>
      <c r="E1" s="189"/>
      <c r="F1" s="189"/>
      <c r="H1" s="190" t="s">
        <v>266</v>
      </c>
      <c r="I1" s="190"/>
      <c r="J1" s="190"/>
      <c r="K1" s="190"/>
      <c r="L1" s="190"/>
    </row>
    <row r="2" spans="1:254" ht="50.15" customHeight="1" x14ac:dyDescent="0.9">
      <c r="A2" s="189"/>
      <c r="B2" s="189"/>
      <c r="C2" s="189"/>
      <c r="D2" s="189"/>
      <c r="E2" s="189"/>
      <c r="F2" s="189"/>
      <c r="G2" s="191"/>
      <c r="H2" s="192"/>
      <c r="I2" s="192"/>
      <c r="J2" s="193"/>
      <c r="K2" s="194"/>
      <c r="L2" s="195"/>
      <c r="N2" s="196">
        <f>'[5]vnos podatkov'!$A$6</f>
        <v>0</v>
      </c>
    </row>
    <row r="3" spans="1:254" ht="50.15" customHeight="1" x14ac:dyDescent="0.55000000000000004">
      <c r="A3" s="189"/>
      <c r="B3" s="189"/>
      <c r="C3" s="189"/>
      <c r="D3" s="189"/>
      <c r="E3" s="189"/>
      <c r="F3" s="189"/>
      <c r="G3" s="191"/>
      <c r="H3" s="197" t="s">
        <v>250</v>
      </c>
      <c r="I3" s="197"/>
      <c r="J3" s="197"/>
      <c r="K3" s="197"/>
      <c r="L3" s="197"/>
      <c r="N3" s="198">
        <f>'[5]vnos podatkov'!$A$8</f>
        <v>0</v>
      </c>
      <c r="O3" s="198">
        <f>'[5]vnos podatkov'!$B$8</f>
        <v>0</v>
      </c>
      <c r="P3" s="198">
        <f>'[5]vnos podatkov'!$A$10</f>
        <v>0</v>
      </c>
    </row>
    <row r="4" spans="1:254" ht="50.15" customHeight="1" x14ac:dyDescent="0.9">
      <c r="A4" s="189"/>
      <c r="B4" s="189"/>
      <c r="C4" s="199" t="s">
        <v>216</v>
      </c>
      <c r="D4" s="199"/>
      <c r="E4" s="200" t="s">
        <v>175</v>
      </c>
      <c r="F4" s="200">
        <f>'[5]vnos podatkov'!$C$10</f>
        <v>0</v>
      </c>
      <c r="G4" s="201">
        <f>'[5]vnos podatkov'!$C$10</f>
        <v>0</v>
      </c>
      <c r="H4" s="258" t="s">
        <v>252</v>
      </c>
      <c r="I4" s="258"/>
      <c r="J4" s="258"/>
      <c r="K4" s="203"/>
      <c r="L4" s="195"/>
    </row>
    <row r="5" spans="1:254" ht="50.15" customHeight="1" x14ac:dyDescent="0.9">
      <c r="A5" s="189"/>
      <c r="B5" s="189"/>
      <c r="C5" s="199" t="s">
        <v>217</v>
      </c>
      <c r="D5" s="199"/>
      <c r="E5" s="200" t="s">
        <v>229</v>
      </c>
      <c r="F5" s="200"/>
      <c r="G5" s="201"/>
      <c r="H5" s="204" t="s">
        <v>253</v>
      </c>
      <c r="I5" s="204"/>
      <c r="J5" s="202"/>
      <c r="K5" s="194"/>
      <c r="L5" s="195"/>
    </row>
    <row r="6" spans="1:254" s="210" customFormat="1" ht="90" customHeight="1" x14ac:dyDescent="0.85">
      <c r="A6" s="189"/>
      <c r="B6" s="189"/>
      <c r="C6" s="205" t="s">
        <v>218</v>
      </c>
      <c r="D6" s="205"/>
      <c r="E6" s="206"/>
      <c r="F6" s="207"/>
      <c r="G6" s="208"/>
      <c r="H6" s="208"/>
      <c r="I6" s="208"/>
      <c r="J6" s="209" t="s">
        <v>219</v>
      </c>
      <c r="K6" s="209" t="s">
        <v>220</v>
      </c>
      <c r="L6" s="195"/>
      <c r="N6" s="211" t="s">
        <v>248</v>
      </c>
      <c r="O6" s="212"/>
      <c r="P6" s="212"/>
      <c r="Q6" s="212"/>
      <c r="R6" s="213"/>
      <c r="S6" s="214"/>
      <c r="T6" s="198"/>
      <c r="U6" s="198"/>
      <c r="V6" s="198"/>
      <c r="W6" s="198"/>
      <c r="X6" s="198"/>
      <c r="Y6" s="198"/>
      <c r="Z6" s="198"/>
      <c r="AA6" s="198"/>
      <c r="AB6" s="198"/>
      <c r="AC6" s="198"/>
      <c r="AD6" s="198"/>
      <c r="AE6" s="198"/>
    </row>
    <row r="7" spans="1:254" s="217" customFormat="1" ht="40.5" customHeight="1" x14ac:dyDescent="0.6">
      <c r="A7" s="189"/>
      <c r="B7" s="189"/>
      <c r="C7" s="215" t="s">
        <v>221</v>
      </c>
      <c r="D7" s="216" t="s">
        <v>10</v>
      </c>
      <c r="E7" s="216" t="s">
        <v>11</v>
      </c>
      <c r="F7" s="216" t="s">
        <v>2</v>
      </c>
      <c r="G7" s="208"/>
      <c r="H7" s="208"/>
      <c r="I7" s="208"/>
      <c r="J7" s="209"/>
      <c r="K7" s="209"/>
      <c r="L7" s="195"/>
      <c r="N7" s="218" t="s">
        <v>221</v>
      </c>
      <c r="O7" s="218" t="s">
        <v>10</v>
      </c>
      <c r="P7" s="218" t="s">
        <v>11</v>
      </c>
      <c r="Q7" s="218" t="s">
        <v>2</v>
      </c>
      <c r="R7" s="219"/>
      <c r="S7" s="219"/>
      <c r="T7" s="219"/>
      <c r="U7" s="219"/>
      <c r="V7" s="218"/>
      <c r="W7" s="218" t="s">
        <v>221</v>
      </c>
      <c r="X7" s="218" t="s">
        <v>10</v>
      </c>
      <c r="Y7" s="218" t="s">
        <v>11</v>
      </c>
      <c r="Z7" s="218" t="s">
        <v>2</v>
      </c>
      <c r="AA7" s="218"/>
      <c r="AB7" s="218"/>
      <c r="AC7" s="218"/>
      <c r="AD7" s="218"/>
      <c r="AE7" s="220" t="s">
        <v>249</v>
      </c>
    </row>
    <row r="8" spans="1:254" ht="72" customHeight="1" x14ac:dyDescent="0.55000000000000004">
      <c r="A8" s="146"/>
      <c r="B8" s="221">
        <v>1</v>
      </c>
      <c r="C8" s="148" t="str">
        <f>UPPER(IF($A8="","",VLOOKUP($A8,'[5]m round robin žrebna lista'!$A$7:$R$128,2)))</f>
        <v/>
      </c>
      <c r="D8" s="222" t="s">
        <v>239</v>
      </c>
      <c r="E8" s="222" t="s">
        <v>240</v>
      </c>
      <c r="F8" s="223" t="s">
        <v>83</v>
      </c>
      <c r="G8" s="224"/>
      <c r="H8" s="225" t="s">
        <v>35</v>
      </c>
      <c r="I8" s="225" t="s">
        <v>27</v>
      </c>
      <c r="J8" s="226">
        <v>1</v>
      </c>
      <c r="K8" s="226" t="s">
        <v>245</v>
      </c>
      <c r="L8" s="227" t="str">
        <f>IF($A8="","",VLOOKUP($A8,'[5]m round robin žrebna lista'!$A$7:$R$128,14))</f>
        <v/>
      </c>
      <c r="M8" s="109"/>
      <c r="N8" s="228" t="str">
        <f>UPPER(IF($A8="","",VLOOKUP($A8,'[5]m round robin žrebna lista'!$A$7:$R$128,2)))</f>
        <v/>
      </c>
      <c r="O8" s="228" t="str">
        <f>UPPER(IF($A8="","",VLOOKUP($A8,'[5]m round robin žrebna lista'!$A$7:$R$128,3)))</f>
        <v/>
      </c>
      <c r="P8" s="228" t="str">
        <f>PROPER(IF($A8="","",VLOOKUP($A8,'[5]m round robin žrebna lista'!$A$7:$R$128,4)))</f>
        <v/>
      </c>
      <c r="Q8" s="228" t="str">
        <f>UPPER(IF($A8="","",VLOOKUP($A8,'[5]m round robin žrebna lista'!$A$7:$R$128,5)))</f>
        <v/>
      </c>
      <c r="R8" s="229"/>
      <c r="S8" s="230"/>
      <c r="T8" s="230"/>
      <c r="U8" s="230"/>
      <c r="W8" s="228" t="str">
        <f>UPPER(IF($A8="","",VLOOKUP($A8,'[5]m round robin žrebna lista'!$A$7:$R$128,2)))</f>
        <v/>
      </c>
      <c r="X8" s="228" t="str">
        <f>UPPER(IF($A8="","",VLOOKUP($A8,'[5]m round robin žrebna lista'!$A$7:$R$128,3)))</f>
        <v/>
      </c>
      <c r="Y8" s="228" t="str">
        <f>PROPER(IF($A8="","",VLOOKUP($A8,'[5]m round robin žrebna lista'!$A$7:$R$128,4)))</f>
        <v/>
      </c>
      <c r="Z8" s="228" t="str">
        <f>UPPER(IF($A8="","",VLOOKUP($A8,'[5]m round robin žrebna lista'!$A$7:$R$128,5)))</f>
        <v/>
      </c>
      <c r="AA8" s="229"/>
      <c r="AB8" s="231" t="str">
        <f>IF(S8="","",IF(S8="1bb","1bb",IF(S8="2bb","2bb",IF(S8=1,$L9,0))))</f>
        <v/>
      </c>
      <c r="AC8" s="231" t="str">
        <f>IF(T8="","",IF(T8="1bb","1bb",IF(T8="3bb","3bb",IF(T8=1,$L10,0))))</f>
        <v/>
      </c>
      <c r="AD8" s="231" t="str">
        <f>IF(U8="","",IF(U8="1bb","1bb",IF(U8="4bb","4bb",IF(U8=1,#REF!,0))))</f>
        <v/>
      </c>
      <c r="AE8" s="232">
        <f>SUM(AB8:AD8)</f>
        <v>0</v>
      </c>
    </row>
    <row r="9" spans="1:254" ht="72" customHeight="1" x14ac:dyDescent="0.55000000000000004">
      <c r="A9" s="146"/>
      <c r="B9" s="221">
        <v>2</v>
      </c>
      <c r="C9" s="148" t="str">
        <f>UPPER(IF($A9="","",VLOOKUP($A9,'[5]m round robin žrebna lista'!$A$7:$R$128,2)))</f>
        <v/>
      </c>
      <c r="D9" s="222" t="s">
        <v>236</v>
      </c>
      <c r="E9" s="222" t="s">
        <v>237</v>
      </c>
      <c r="F9" s="223" t="s">
        <v>238</v>
      </c>
      <c r="G9" s="225">
        <v>12</v>
      </c>
      <c r="H9" s="224"/>
      <c r="I9" s="225" t="s">
        <v>34</v>
      </c>
      <c r="J9" s="226">
        <v>1</v>
      </c>
      <c r="K9" s="226" t="s">
        <v>241</v>
      </c>
      <c r="L9" s="227" t="str">
        <f>IF($A9="","",VLOOKUP($A9,'[5]m round robin žrebna lista'!$A$7:$R$128,14))</f>
        <v/>
      </c>
      <c r="M9" s="109"/>
      <c r="N9" s="228" t="str">
        <f>UPPER(IF($A9="","",VLOOKUP($A9,'[5]m round robin žrebna lista'!$A$7:$R$128,2)))</f>
        <v/>
      </c>
      <c r="O9" s="228" t="str">
        <f>UPPER(IF($A9="","",VLOOKUP($A9,'[5]m round robin žrebna lista'!$A$7:$R$128,3)))</f>
        <v/>
      </c>
      <c r="P9" s="228" t="str">
        <f>PROPER(IF($A9="","",VLOOKUP($A9,'[5]m round robin žrebna lista'!$A$7:$R$128,4)))</f>
        <v/>
      </c>
      <c r="Q9" s="228" t="str">
        <f>UPPER(IF($A9="","",VLOOKUP($A9,'[5]m round robin žrebna lista'!$A$7:$R$128,5)))</f>
        <v/>
      </c>
      <c r="R9" s="230"/>
      <c r="S9" s="229"/>
      <c r="T9" s="230"/>
      <c r="U9" s="230"/>
      <c r="W9" s="228" t="str">
        <f>UPPER(IF($A9="","",VLOOKUP($A9,'[5]m round robin žrebna lista'!$A$7:$R$128,2)))</f>
        <v/>
      </c>
      <c r="X9" s="228" t="str">
        <f>UPPER(IF($A9="","",VLOOKUP($A9,'[5]m round robin žrebna lista'!$A$7:$R$128,3)))</f>
        <v/>
      </c>
      <c r="Y9" s="228" t="str">
        <f>PROPER(IF($A9="","",VLOOKUP($A9,'[5]m round robin žrebna lista'!$A$7:$R$128,4)))</f>
        <v/>
      </c>
      <c r="Z9" s="228" t="str">
        <f>UPPER(IF($A9="","",VLOOKUP($A9,'[5]m round robin žrebna lista'!$A$7:$R$128,5)))</f>
        <v/>
      </c>
      <c r="AA9" s="231" t="str">
        <f>IF(R9="","",IF(R9="1bb","1bb",IF(R9="2bb","2bb",IF(R9=1,0,L8))))</f>
        <v/>
      </c>
      <c r="AB9" s="229"/>
      <c r="AC9" s="231" t="str">
        <f>IF(T9="","",IF(T9="2bb","2bb",IF(T9="3bb","3bb",IF(T9=2,L10,0))))</f>
        <v/>
      </c>
      <c r="AD9" s="231" t="str">
        <f>IF(U9="","",IF(U9="2bb","2bb",IF(U9="4bb","4bb",IF(U9=2,#REF!,0))))</f>
        <v/>
      </c>
      <c r="AE9" s="232">
        <f>SUM(AA9:AD9)</f>
        <v>0</v>
      </c>
    </row>
    <row r="10" spans="1:254" ht="72" customHeight="1" x14ac:dyDescent="0.55000000000000004">
      <c r="A10" s="146"/>
      <c r="B10" s="233">
        <v>3</v>
      </c>
      <c r="C10" s="148" t="str">
        <f>UPPER(IF($A10="","",VLOOKUP($A10,'[5]m round robin žrebna lista'!$A$7:$R$128,2)))</f>
        <v/>
      </c>
      <c r="D10" s="222" t="s">
        <v>254</v>
      </c>
      <c r="E10" s="222" t="s">
        <v>255</v>
      </c>
      <c r="F10" s="223" t="s">
        <v>264</v>
      </c>
      <c r="G10" s="225" t="s">
        <v>35</v>
      </c>
      <c r="H10" s="225" t="s">
        <v>247</v>
      </c>
      <c r="I10" s="224"/>
      <c r="J10" s="226">
        <v>1</v>
      </c>
      <c r="K10" s="226" t="s">
        <v>246</v>
      </c>
      <c r="L10" s="227" t="str">
        <f>IF($A10="","",VLOOKUP($A10,'[5]m round robin žrebna lista'!$A$7:$R$128,14))</f>
        <v/>
      </c>
      <c r="M10" s="109"/>
      <c r="N10" s="228" t="str">
        <f>UPPER(IF($A10="","",VLOOKUP($A10,'[5]m round robin žrebna lista'!$A$7:$R$128,2)))</f>
        <v/>
      </c>
      <c r="O10" s="228" t="str">
        <f>UPPER(IF($A10="","",VLOOKUP($A10,'[5]m round robin žrebna lista'!$A$7:$R$128,3)))</f>
        <v/>
      </c>
      <c r="P10" s="228" t="str">
        <f>PROPER(IF($A10="","",VLOOKUP($A10,'[5]m round robin žrebna lista'!$A$7:$R$128,4)))</f>
        <v/>
      </c>
      <c r="Q10" s="228" t="str">
        <f>UPPER(IF($A10="","",VLOOKUP($A10,'[5]m round robin žrebna lista'!$A$7:$R$128,5)))</f>
        <v/>
      </c>
      <c r="R10" s="230"/>
      <c r="S10" s="230"/>
      <c r="T10" s="229"/>
      <c r="U10" s="230"/>
      <c r="W10" s="228" t="str">
        <f>UPPER(IF($A10="","",VLOOKUP($A10,'[5]m round robin žrebna lista'!$A$7:$R$128,2)))</f>
        <v/>
      </c>
      <c r="X10" s="228" t="str">
        <f>UPPER(IF($A10="","",VLOOKUP($A10,'[5]m round robin žrebna lista'!$A$7:$R$128,3)))</f>
        <v/>
      </c>
      <c r="Y10" s="228" t="str">
        <f>PROPER(IF($A10="","",VLOOKUP($A10,'[5]m round robin žrebna lista'!$A$7:$R$128,4)))</f>
        <v/>
      </c>
      <c r="Z10" s="228" t="str">
        <f>UPPER(IF($A10="","",VLOOKUP($A10,'[5]m round robin žrebna lista'!$A$7:$R$128,5)))</f>
        <v/>
      </c>
      <c r="AA10" s="231" t="str">
        <f>IF(R10="","",IF(R10="1bb","1bb",IF(R10="3bb","3bb",IF(R10=1,0,L8))))</f>
        <v/>
      </c>
      <c r="AB10" s="231" t="str">
        <f>IF(S10="","",IF(S10="2bb","2bb",IF(S10="3bb","3bb",IF(S10=2,0,L9))))</f>
        <v/>
      </c>
      <c r="AC10" s="229"/>
      <c r="AD10" s="231" t="str">
        <f>IF(U10="","",IF(U10="3bb","3bb",IF(U10="4bb","4bb",IF(U10=3,#REF!,0))))</f>
        <v/>
      </c>
      <c r="AE10" s="232">
        <f>SUM(AA10:AD10)</f>
        <v>0</v>
      </c>
    </row>
    <row r="11" spans="1:254" ht="68.5" customHeight="1" x14ac:dyDescent="0.6">
      <c r="A11" s="234"/>
      <c r="B11" s="234"/>
      <c r="C11" s="235"/>
      <c r="D11" s="235"/>
      <c r="E11" s="236"/>
      <c r="F11" s="237" t="s">
        <v>223</v>
      </c>
      <c r="G11" s="238" t="s">
        <v>230</v>
      </c>
      <c r="H11" s="238"/>
      <c r="I11" s="239" t="s">
        <v>224</v>
      </c>
      <c r="J11" s="240"/>
      <c r="K11" s="240"/>
      <c r="L11" s="195"/>
    </row>
    <row r="12" spans="1:254" s="210" customFormat="1" ht="50.15" customHeight="1" x14ac:dyDescent="0.6">
      <c r="A12" s="234"/>
      <c r="B12" s="234"/>
      <c r="C12" s="241"/>
      <c r="D12" s="242"/>
      <c r="E12" s="242"/>
      <c r="F12" s="237" t="s">
        <v>225</v>
      </c>
      <c r="G12" s="243" t="s">
        <v>231</v>
      </c>
      <c r="H12" s="243">
        <f>'[5]vnos podatkov'!$E$10</f>
        <v>0</v>
      </c>
      <c r="I12" s="239" t="s">
        <v>224</v>
      </c>
      <c r="J12" s="244"/>
      <c r="K12" s="244"/>
      <c r="L12" s="195"/>
      <c r="N12" s="198"/>
      <c r="O12" s="198"/>
      <c r="P12" s="198"/>
      <c r="Q12" s="198"/>
      <c r="R12" s="198"/>
      <c r="S12" s="198"/>
      <c r="T12" s="198"/>
      <c r="U12" s="198"/>
      <c r="V12" s="198"/>
      <c r="W12" s="198"/>
      <c r="X12" s="198"/>
      <c r="Y12" s="198"/>
      <c r="Z12" s="198"/>
      <c r="AA12" s="198"/>
      <c r="AB12" s="198"/>
      <c r="AC12" s="198"/>
      <c r="AD12" s="198"/>
      <c r="AE12" s="198"/>
    </row>
    <row r="13" spans="1:254" s="248" customFormat="1" x14ac:dyDescent="0.4">
      <c r="A13" s="245"/>
      <c r="B13" s="245"/>
      <c r="C13" s="245"/>
      <c r="D13" s="245"/>
      <c r="E13" s="245"/>
      <c r="F13" s="245"/>
      <c r="G13" s="245"/>
      <c r="H13" s="245"/>
      <c r="I13" s="245"/>
      <c r="J13" s="245"/>
      <c r="K13" s="245"/>
      <c r="L13" s="195"/>
      <c r="M13" s="246"/>
      <c r="N13" s="247"/>
      <c r="O13" s="247"/>
      <c r="P13" s="247"/>
      <c r="Q13" s="247"/>
      <c r="R13" s="247"/>
      <c r="S13" s="247"/>
      <c r="T13" s="247"/>
      <c r="U13" s="247"/>
      <c r="V13" s="247"/>
      <c r="W13" s="247"/>
      <c r="X13" s="247"/>
      <c r="Y13" s="247"/>
      <c r="Z13" s="247"/>
      <c r="AA13" s="247"/>
      <c r="AB13" s="247"/>
      <c r="AC13" s="247"/>
      <c r="AD13" s="247"/>
      <c r="AE13" s="247"/>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c r="IL13" s="246"/>
      <c r="IM13" s="246"/>
      <c r="IN13" s="246"/>
      <c r="IO13" s="246"/>
      <c r="IP13" s="246"/>
      <c r="IQ13" s="246"/>
      <c r="IR13" s="246"/>
      <c r="IS13" s="246"/>
      <c r="IT13" s="246"/>
    </row>
    <row r="14" spans="1:254" s="210" customFormat="1" ht="30" x14ac:dyDescent="0.6">
      <c r="A14" s="241"/>
      <c r="B14" s="241"/>
      <c r="C14" s="241"/>
      <c r="D14" s="241"/>
      <c r="E14" s="241"/>
      <c r="F14" s="108"/>
      <c r="G14" s="241"/>
      <c r="H14" s="241"/>
      <c r="I14" s="241"/>
      <c r="J14" s="241"/>
      <c r="K14" s="241"/>
      <c r="L14" s="249"/>
      <c r="N14" s="198"/>
      <c r="O14" s="198"/>
      <c r="P14" s="198"/>
      <c r="Q14" s="198"/>
      <c r="R14" s="198"/>
      <c r="S14" s="198"/>
      <c r="T14" s="198"/>
      <c r="U14" s="198"/>
      <c r="V14" s="198"/>
      <c r="W14" s="198"/>
      <c r="X14" s="198"/>
      <c r="Y14" s="198"/>
      <c r="Z14" s="198"/>
      <c r="AA14" s="198"/>
      <c r="AB14" s="198"/>
      <c r="AC14" s="198"/>
      <c r="AD14" s="198"/>
      <c r="AE14" s="198"/>
    </row>
    <row r="15" spans="1:254" ht="20.5" x14ac:dyDescent="0.45">
      <c r="A15" s="250"/>
      <c r="B15" s="251"/>
      <c r="C15" s="251"/>
      <c r="D15" s="251"/>
      <c r="E15" s="251"/>
      <c r="F15" s="251"/>
      <c r="G15" s="251"/>
      <c r="H15" s="251"/>
      <c r="I15" s="251"/>
      <c r="J15" s="251"/>
      <c r="K15" s="251"/>
      <c r="L15" s="252"/>
      <c r="M15" s="253"/>
      <c r="N15" s="254"/>
      <c r="O15" s="254"/>
      <c r="P15" s="254"/>
      <c r="Q15" s="254"/>
      <c r="R15" s="254"/>
      <c r="S15" s="254"/>
      <c r="T15" s="254"/>
      <c r="U15" s="254"/>
      <c r="V15" s="254"/>
      <c r="W15" s="254"/>
      <c r="X15" s="254"/>
      <c r="Y15" s="254"/>
      <c r="Z15" s="254"/>
      <c r="AA15" s="254"/>
      <c r="AB15" s="254"/>
      <c r="AC15" s="254"/>
      <c r="AD15" s="254"/>
      <c r="AE15" s="254"/>
      <c r="AF15" s="253"/>
      <c r="AG15" s="253"/>
      <c r="AH15" s="253"/>
      <c r="AI15" s="253"/>
      <c r="AJ15" s="253"/>
      <c r="AK15" s="253"/>
      <c r="AL15" s="253"/>
      <c r="AM15" s="253"/>
      <c r="AN15" s="253"/>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3"/>
      <c r="BL15" s="253"/>
      <c r="BM15" s="253"/>
      <c r="BN15" s="253"/>
      <c r="BO15" s="253"/>
      <c r="BP15" s="253"/>
      <c r="BQ15" s="253"/>
      <c r="BR15" s="253"/>
      <c r="BS15" s="253"/>
      <c r="BT15" s="253"/>
      <c r="BU15" s="253"/>
      <c r="BV15" s="253"/>
      <c r="BW15" s="253"/>
      <c r="BX15" s="253"/>
      <c r="BY15" s="253"/>
      <c r="BZ15" s="253"/>
      <c r="CA15" s="253"/>
      <c r="CB15" s="253"/>
      <c r="CC15" s="253"/>
      <c r="CD15" s="253"/>
      <c r="CE15" s="253"/>
      <c r="CF15" s="253"/>
      <c r="CG15" s="253"/>
      <c r="CH15" s="253"/>
      <c r="CI15" s="253"/>
      <c r="CJ15" s="253"/>
      <c r="CK15" s="253"/>
      <c r="CL15" s="253"/>
      <c r="CM15" s="253"/>
      <c r="CN15" s="253"/>
      <c r="CO15" s="253"/>
      <c r="CP15" s="253"/>
      <c r="CQ15" s="253"/>
      <c r="CR15" s="253"/>
      <c r="CS15" s="253"/>
      <c r="CT15" s="253"/>
      <c r="CU15" s="253"/>
      <c r="CV15" s="253"/>
      <c r="CW15" s="253"/>
      <c r="CX15" s="253"/>
      <c r="CY15" s="253"/>
      <c r="CZ15" s="253"/>
      <c r="DA15" s="253"/>
      <c r="DB15" s="253"/>
      <c r="DC15" s="253"/>
      <c r="DD15" s="253"/>
      <c r="DE15" s="253"/>
      <c r="DF15" s="253"/>
      <c r="DG15" s="253"/>
      <c r="DH15" s="253"/>
      <c r="DI15" s="253"/>
      <c r="DJ15" s="253"/>
      <c r="DK15" s="253"/>
      <c r="DL15" s="253"/>
      <c r="DM15" s="253"/>
      <c r="DN15" s="253"/>
      <c r="DO15" s="253"/>
      <c r="DP15" s="253"/>
      <c r="DQ15" s="253"/>
      <c r="DR15" s="253"/>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3"/>
      <c r="FK15" s="253"/>
      <c r="FL15" s="253"/>
      <c r="FM15" s="253"/>
      <c r="FN15" s="253"/>
      <c r="FO15" s="253"/>
      <c r="FP15" s="253"/>
      <c r="FQ15" s="253"/>
      <c r="FR15" s="253"/>
      <c r="FS15" s="253"/>
      <c r="FT15" s="253"/>
      <c r="FU15" s="253"/>
      <c r="FV15" s="253"/>
      <c r="FW15" s="253"/>
      <c r="FX15" s="253"/>
      <c r="FY15" s="253"/>
      <c r="FZ15" s="253"/>
      <c r="GA15" s="253"/>
      <c r="GB15" s="253"/>
      <c r="GC15" s="253"/>
      <c r="GD15" s="253"/>
      <c r="GE15" s="253"/>
      <c r="GF15" s="253"/>
      <c r="GG15" s="253"/>
      <c r="GH15" s="253"/>
      <c r="GI15" s="253"/>
      <c r="GJ15" s="253"/>
      <c r="GK15" s="253"/>
      <c r="GL15" s="253"/>
      <c r="GM15" s="253"/>
      <c r="GN15" s="253"/>
      <c r="GO15" s="253"/>
      <c r="GP15" s="253"/>
      <c r="GQ15" s="253"/>
      <c r="GR15" s="253"/>
      <c r="GS15" s="253"/>
      <c r="GT15" s="253"/>
      <c r="GU15" s="253"/>
      <c r="GV15" s="253"/>
      <c r="GW15" s="253"/>
      <c r="GX15" s="253"/>
      <c r="GY15" s="253"/>
      <c r="GZ15" s="253"/>
      <c r="HA15" s="253"/>
      <c r="HB15" s="253"/>
      <c r="HC15" s="253"/>
      <c r="HD15" s="253"/>
      <c r="HE15" s="253"/>
      <c r="HF15" s="253"/>
      <c r="HG15" s="253"/>
      <c r="HH15" s="253"/>
      <c r="HI15" s="253"/>
      <c r="HJ15" s="253"/>
      <c r="HK15" s="253"/>
      <c r="HL15" s="253"/>
      <c r="HM15" s="253"/>
      <c r="HN15" s="253"/>
      <c r="HO15" s="253"/>
      <c r="HP15" s="253"/>
      <c r="HQ15" s="253"/>
      <c r="HR15" s="253"/>
      <c r="HS15" s="253"/>
      <c r="HT15" s="253"/>
      <c r="HU15" s="253"/>
      <c r="HV15" s="253"/>
      <c r="HW15" s="253"/>
      <c r="HX15" s="253"/>
      <c r="HY15" s="253"/>
      <c r="HZ15" s="253"/>
      <c r="IA15" s="253"/>
      <c r="IB15" s="253"/>
      <c r="IC15" s="253"/>
      <c r="ID15" s="253"/>
      <c r="IE15" s="253"/>
      <c r="IF15" s="253"/>
      <c r="IG15" s="253"/>
      <c r="IH15" s="253"/>
      <c r="II15" s="253"/>
      <c r="IJ15" s="253"/>
      <c r="IK15" s="253"/>
      <c r="IL15" s="253"/>
      <c r="IM15" s="253"/>
      <c r="IN15" s="253"/>
      <c r="IO15" s="253"/>
      <c r="IP15" s="253"/>
      <c r="IQ15" s="253"/>
      <c r="IR15" s="253"/>
      <c r="IS15" s="253"/>
      <c r="IT15" s="253"/>
    </row>
    <row r="18" spans="9:10" ht="30" x14ac:dyDescent="0.6">
      <c r="I18" s="256"/>
      <c r="J18" s="256"/>
    </row>
    <row r="19" spans="9:10" ht="30" x14ac:dyDescent="0.6">
      <c r="I19" s="256"/>
      <c r="J19" s="256"/>
    </row>
    <row r="20" spans="9:10" ht="30" x14ac:dyDescent="0.6">
      <c r="I20" s="256"/>
      <c r="J20" s="256"/>
    </row>
    <row r="21" spans="9:10" ht="30" x14ac:dyDescent="0.6">
      <c r="I21" s="256"/>
      <c r="J21" s="256"/>
    </row>
    <row r="22" spans="9:10" ht="30" x14ac:dyDescent="0.6">
      <c r="I22" s="256"/>
      <c r="J22" s="256"/>
    </row>
    <row r="23" spans="9:10" ht="30" x14ac:dyDescent="0.6">
      <c r="I23" s="256"/>
      <c r="J23" s="256"/>
    </row>
    <row r="24" spans="9:10" ht="30" x14ac:dyDescent="0.6">
      <c r="I24" s="256"/>
      <c r="J24" s="256"/>
    </row>
    <row r="25" spans="9:10" ht="30" x14ac:dyDescent="0.6">
      <c r="I25" s="256"/>
      <c r="J25" s="256"/>
    </row>
    <row r="26" spans="9:10" ht="30" x14ac:dyDescent="0.6">
      <c r="I26" s="256"/>
      <c r="J26" s="256"/>
    </row>
    <row r="27" spans="9:10" ht="30" x14ac:dyDescent="0.6">
      <c r="I27" s="256"/>
      <c r="J27" s="256"/>
    </row>
    <row r="28" spans="9:10" ht="30" x14ac:dyDescent="0.6">
      <c r="I28" s="256"/>
      <c r="J28" s="256"/>
    </row>
    <row r="29" spans="9:10" ht="30" x14ac:dyDescent="0.6">
      <c r="I29" s="256"/>
      <c r="J29" s="256"/>
    </row>
    <row r="30" spans="9:10" ht="30" x14ac:dyDescent="0.6">
      <c r="I30" s="256"/>
      <c r="J30" s="256"/>
    </row>
    <row r="31" spans="9:10" ht="30" x14ac:dyDescent="0.6">
      <c r="I31" s="256"/>
      <c r="J31" s="256"/>
    </row>
    <row r="32" spans="9:10" ht="30" x14ac:dyDescent="0.6">
      <c r="I32" s="256"/>
      <c r="J32" s="256"/>
    </row>
    <row r="33" spans="1:254" ht="30" x14ac:dyDescent="0.6">
      <c r="I33" s="256"/>
      <c r="J33" s="256"/>
    </row>
    <row r="34" spans="1:254" ht="30" x14ac:dyDescent="0.6">
      <c r="I34" s="256"/>
      <c r="J34" s="256"/>
    </row>
    <row r="35" spans="1:254" s="109" customFormat="1" ht="30" x14ac:dyDescent="0.6">
      <c r="A35" s="108"/>
      <c r="B35" s="108"/>
      <c r="C35" s="108"/>
      <c r="D35" s="108"/>
      <c r="E35" s="108"/>
      <c r="F35" s="108"/>
      <c r="G35" s="108"/>
      <c r="H35" s="108"/>
      <c r="I35" s="256"/>
      <c r="J35" s="256"/>
      <c r="K35" s="108"/>
      <c r="L35" s="255"/>
      <c r="M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8"/>
      <c r="HB35" s="108"/>
      <c r="HC35" s="108"/>
      <c r="HD35" s="108"/>
      <c r="HE35" s="108"/>
      <c r="HF35" s="108"/>
      <c r="HG35" s="108"/>
      <c r="HH35" s="108"/>
      <c r="HI35" s="108"/>
      <c r="HJ35" s="108"/>
      <c r="HK35" s="108"/>
      <c r="HL35" s="108"/>
      <c r="HM35" s="108"/>
      <c r="HN35" s="108"/>
      <c r="HO35" s="108"/>
      <c r="HP35" s="108"/>
      <c r="HQ35" s="108"/>
      <c r="HR35" s="108"/>
      <c r="HS35" s="108"/>
      <c r="HT35" s="108"/>
      <c r="HU35" s="108"/>
      <c r="HV35" s="108"/>
      <c r="HW35" s="108"/>
      <c r="HX35" s="108"/>
      <c r="HY35" s="108"/>
      <c r="HZ35" s="108"/>
      <c r="IA35" s="108"/>
      <c r="IB35" s="108"/>
      <c r="IC35" s="108"/>
      <c r="ID35" s="108"/>
      <c r="IE35" s="108"/>
      <c r="IF35" s="108"/>
      <c r="IG35" s="108"/>
      <c r="IH35" s="108"/>
      <c r="II35" s="108"/>
      <c r="IJ35" s="108"/>
      <c r="IK35" s="108"/>
      <c r="IL35" s="108"/>
      <c r="IM35" s="108"/>
      <c r="IN35" s="108"/>
      <c r="IO35" s="108"/>
      <c r="IP35" s="108"/>
      <c r="IQ35" s="108"/>
      <c r="IR35" s="108"/>
      <c r="IS35" s="108"/>
      <c r="IT35" s="108"/>
    </row>
    <row r="36" spans="1:254" s="109" customFormat="1" ht="30" x14ac:dyDescent="0.6">
      <c r="A36" s="108"/>
      <c r="B36" s="108"/>
      <c r="C36" s="108"/>
      <c r="D36" s="108"/>
      <c r="E36" s="108"/>
      <c r="F36" s="108"/>
      <c r="G36" s="108"/>
      <c r="H36" s="108"/>
      <c r="I36" s="256"/>
      <c r="J36" s="256"/>
      <c r="K36" s="108"/>
      <c r="L36" s="255"/>
      <c r="M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8"/>
      <c r="HB36" s="108"/>
      <c r="HC36" s="108"/>
      <c r="HD36" s="108"/>
      <c r="HE36" s="108"/>
      <c r="HF36" s="108"/>
      <c r="HG36" s="108"/>
      <c r="HH36" s="108"/>
      <c r="HI36" s="108"/>
      <c r="HJ36" s="108"/>
      <c r="HK36" s="108"/>
      <c r="HL36" s="108"/>
      <c r="HM36" s="108"/>
      <c r="HN36" s="108"/>
      <c r="HO36" s="108"/>
      <c r="HP36" s="108"/>
      <c r="HQ36" s="108"/>
      <c r="HR36" s="108"/>
      <c r="HS36" s="108"/>
      <c r="HT36" s="108"/>
      <c r="HU36" s="108"/>
      <c r="HV36" s="108"/>
      <c r="HW36" s="108"/>
      <c r="HX36" s="108"/>
      <c r="HY36" s="108"/>
      <c r="HZ36" s="108"/>
      <c r="IA36" s="108"/>
      <c r="IB36" s="108"/>
      <c r="IC36" s="108"/>
      <c r="ID36" s="108"/>
      <c r="IE36" s="108"/>
      <c r="IF36" s="108"/>
      <c r="IG36" s="108"/>
      <c r="IH36" s="108"/>
      <c r="II36" s="108"/>
      <c r="IJ36" s="108"/>
      <c r="IK36" s="108"/>
      <c r="IL36" s="108"/>
      <c r="IM36" s="108"/>
      <c r="IN36" s="108"/>
      <c r="IO36" s="108"/>
      <c r="IP36" s="108"/>
      <c r="IQ36" s="108"/>
      <c r="IR36" s="108"/>
      <c r="IS36" s="108"/>
      <c r="IT36" s="108"/>
    </row>
    <row r="37" spans="1:254" s="109" customFormat="1" ht="30" x14ac:dyDescent="0.6">
      <c r="A37" s="108"/>
      <c r="B37" s="108"/>
      <c r="C37" s="108"/>
      <c r="D37" s="108"/>
      <c r="E37" s="108"/>
      <c r="F37" s="108"/>
      <c r="G37" s="108"/>
      <c r="H37" s="108"/>
      <c r="I37" s="256"/>
      <c r="J37" s="256"/>
      <c r="K37" s="108"/>
      <c r="L37" s="255"/>
      <c r="M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8"/>
      <c r="HB37" s="108"/>
      <c r="HC37" s="108"/>
      <c r="HD37" s="108"/>
      <c r="HE37" s="108"/>
      <c r="HF37" s="108"/>
      <c r="HG37" s="108"/>
      <c r="HH37" s="108"/>
      <c r="HI37" s="108"/>
      <c r="HJ37" s="108"/>
      <c r="HK37" s="108"/>
      <c r="HL37" s="108"/>
      <c r="HM37" s="108"/>
      <c r="HN37" s="108"/>
      <c r="HO37" s="108"/>
      <c r="HP37" s="108"/>
      <c r="HQ37" s="108"/>
      <c r="HR37" s="108"/>
      <c r="HS37" s="108"/>
      <c r="HT37" s="108"/>
      <c r="HU37" s="108"/>
      <c r="HV37" s="108"/>
      <c r="HW37" s="108"/>
      <c r="HX37" s="108"/>
      <c r="HY37" s="108"/>
      <c r="HZ37" s="108"/>
      <c r="IA37" s="108"/>
      <c r="IB37" s="108"/>
      <c r="IC37" s="108"/>
      <c r="ID37" s="108"/>
      <c r="IE37" s="108"/>
      <c r="IF37" s="108"/>
      <c r="IG37" s="108"/>
      <c r="IH37" s="108"/>
      <c r="II37" s="108"/>
      <c r="IJ37" s="108"/>
      <c r="IK37" s="108"/>
      <c r="IL37" s="108"/>
      <c r="IM37" s="108"/>
      <c r="IN37" s="108"/>
      <c r="IO37" s="108"/>
      <c r="IP37" s="108"/>
      <c r="IQ37" s="108"/>
      <c r="IR37" s="108"/>
      <c r="IS37" s="108"/>
      <c r="IT37" s="108"/>
    </row>
    <row r="38" spans="1:254" s="109" customFormat="1" ht="30" x14ac:dyDescent="0.6">
      <c r="A38" s="108"/>
      <c r="B38" s="108"/>
      <c r="C38" s="108"/>
      <c r="D38" s="108"/>
      <c r="E38" s="108"/>
      <c r="F38" s="108"/>
      <c r="G38" s="108"/>
      <c r="H38" s="108"/>
      <c r="I38" s="256"/>
      <c r="J38" s="256"/>
      <c r="K38" s="108"/>
      <c r="L38" s="255"/>
      <c r="M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c r="EO38" s="108"/>
      <c r="EP38" s="108"/>
      <c r="EQ38" s="108"/>
      <c r="ER38" s="108"/>
      <c r="ES38" s="108"/>
      <c r="ET38" s="108"/>
      <c r="EU38" s="108"/>
      <c r="EV38" s="108"/>
      <c r="EW38" s="108"/>
      <c r="EX38" s="108"/>
      <c r="EY38" s="108"/>
      <c r="EZ38" s="108"/>
      <c r="FA38" s="108"/>
      <c r="FB38" s="108"/>
      <c r="FC38" s="108"/>
      <c r="FD38" s="108"/>
      <c r="FE38" s="108"/>
      <c r="FF38" s="108"/>
      <c r="FG38" s="108"/>
      <c r="FH38" s="108"/>
      <c r="FI38" s="108"/>
      <c r="FJ38" s="108"/>
      <c r="FK38" s="108"/>
      <c r="FL38" s="108"/>
      <c r="FM38" s="108"/>
      <c r="FN38" s="108"/>
      <c r="FO38" s="108"/>
      <c r="FP38" s="108"/>
      <c r="FQ38" s="108"/>
      <c r="FR38" s="108"/>
      <c r="FS38" s="108"/>
      <c r="FT38" s="108"/>
      <c r="FU38" s="108"/>
      <c r="FV38" s="108"/>
      <c r="FW38" s="108"/>
      <c r="FX38" s="108"/>
      <c r="FY38" s="108"/>
      <c r="FZ38" s="108"/>
      <c r="GA38" s="108"/>
      <c r="GB38" s="108"/>
      <c r="GC38" s="108"/>
      <c r="GD38" s="108"/>
      <c r="GE38" s="108"/>
      <c r="GF38" s="108"/>
      <c r="GG38" s="108"/>
      <c r="GH38" s="108"/>
      <c r="GI38" s="108"/>
      <c r="GJ38" s="108"/>
      <c r="GK38" s="108"/>
      <c r="GL38" s="108"/>
      <c r="GM38" s="108"/>
      <c r="GN38" s="108"/>
      <c r="GO38" s="108"/>
      <c r="GP38" s="108"/>
      <c r="GQ38" s="108"/>
      <c r="GR38" s="108"/>
      <c r="GS38" s="108"/>
      <c r="GT38" s="108"/>
      <c r="GU38" s="108"/>
      <c r="GV38" s="108"/>
      <c r="GW38" s="108"/>
      <c r="GX38" s="108"/>
      <c r="GY38" s="108"/>
      <c r="GZ38" s="108"/>
      <c r="HA38" s="108"/>
      <c r="HB38" s="108"/>
      <c r="HC38" s="108"/>
      <c r="HD38" s="108"/>
      <c r="HE38" s="108"/>
      <c r="HF38" s="108"/>
      <c r="HG38" s="108"/>
      <c r="HH38" s="108"/>
      <c r="HI38" s="108"/>
      <c r="HJ38" s="108"/>
      <c r="HK38" s="108"/>
      <c r="HL38" s="108"/>
      <c r="HM38" s="108"/>
      <c r="HN38" s="108"/>
      <c r="HO38" s="108"/>
      <c r="HP38" s="108"/>
      <c r="HQ38" s="108"/>
      <c r="HR38" s="108"/>
      <c r="HS38" s="108"/>
      <c r="HT38" s="108"/>
      <c r="HU38" s="108"/>
      <c r="HV38" s="108"/>
      <c r="HW38" s="108"/>
      <c r="HX38" s="108"/>
      <c r="HY38" s="108"/>
      <c r="HZ38" s="108"/>
      <c r="IA38" s="108"/>
      <c r="IB38" s="108"/>
      <c r="IC38" s="108"/>
      <c r="ID38" s="108"/>
      <c r="IE38" s="108"/>
      <c r="IF38" s="108"/>
      <c r="IG38" s="108"/>
      <c r="IH38" s="108"/>
      <c r="II38" s="108"/>
      <c r="IJ38" s="108"/>
      <c r="IK38" s="108"/>
      <c r="IL38" s="108"/>
      <c r="IM38" s="108"/>
      <c r="IN38" s="108"/>
      <c r="IO38" s="108"/>
      <c r="IP38" s="108"/>
      <c r="IQ38" s="108"/>
      <c r="IR38" s="108"/>
      <c r="IS38" s="108"/>
      <c r="IT38" s="108"/>
    </row>
    <row r="39" spans="1:254" s="109" customFormat="1" ht="30" x14ac:dyDescent="0.6">
      <c r="A39" s="108"/>
      <c r="B39" s="108"/>
      <c r="C39" s="108"/>
      <c r="D39" s="108"/>
      <c r="E39" s="108"/>
      <c r="F39" s="108"/>
      <c r="G39" s="108"/>
      <c r="H39" s="108"/>
      <c r="I39" s="256"/>
      <c r="J39" s="256"/>
      <c r="K39" s="108"/>
      <c r="L39" s="255"/>
      <c r="M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c r="EO39" s="108"/>
      <c r="EP39" s="108"/>
      <c r="EQ39" s="108"/>
      <c r="ER39" s="108"/>
      <c r="ES39" s="108"/>
      <c r="ET39" s="108"/>
      <c r="EU39" s="108"/>
      <c r="EV39" s="108"/>
      <c r="EW39" s="108"/>
      <c r="EX39" s="108"/>
      <c r="EY39" s="108"/>
      <c r="EZ39" s="108"/>
      <c r="FA39" s="108"/>
      <c r="FB39" s="108"/>
      <c r="FC39" s="108"/>
      <c r="FD39" s="108"/>
      <c r="FE39" s="108"/>
      <c r="FF39" s="108"/>
      <c r="FG39" s="108"/>
      <c r="FH39" s="108"/>
      <c r="FI39" s="108"/>
      <c r="FJ39" s="108"/>
      <c r="FK39" s="108"/>
      <c r="FL39" s="108"/>
      <c r="FM39" s="108"/>
      <c r="FN39" s="108"/>
      <c r="FO39" s="108"/>
      <c r="FP39" s="108"/>
      <c r="FQ39" s="108"/>
      <c r="FR39" s="108"/>
      <c r="FS39" s="108"/>
      <c r="FT39" s="108"/>
      <c r="FU39" s="108"/>
      <c r="FV39" s="108"/>
      <c r="FW39" s="108"/>
      <c r="FX39" s="108"/>
      <c r="FY39" s="108"/>
      <c r="FZ39" s="108"/>
      <c r="GA39" s="108"/>
      <c r="GB39" s="108"/>
      <c r="GC39" s="108"/>
      <c r="GD39" s="108"/>
      <c r="GE39" s="108"/>
      <c r="GF39" s="108"/>
      <c r="GG39" s="108"/>
      <c r="GH39" s="108"/>
      <c r="GI39" s="108"/>
      <c r="GJ39" s="108"/>
      <c r="GK39" s="108"/>
      <c r="GL39" s="108"/>
      <c r="GM39" s="108"/>
      <c r="GN39" s="108"/>
      <c r="GO39" s="108"/>
      <c r="GP39" s="108"/>
      <c r="GQ39" s="108"/>
      <c r="GR39" s="108"/>
      <c r="GS39" s="108"/>
      <c r="GT39" s="108"/>
      <c r="GU39" s="108"/>
      <c r="GV39" s="108"/>
      <c r="GW39" s="108"/>
      <c r="GX39" s="108"/>
      <c r="GY39" s="108"/>
      <c r="GZ39" s="108"/>
      <c r="HA39" s="108"/>
      <c r="HB39" s="108"/>
      <c r="HC39" s="108"/>
      <c r="HD39" s="108"/>
      <c r="HE39" s="108"/>
      <c r="HF39" s="108"/>
      <c r="HG39" s="108"/>
      <c r="HH39" s="108"/>
      <c r="HI39" s="108"/>
      <c r="HJ39" s="108"/>
      <c r="HK39" s="108"/>
      <c r="HL39" s="108"/>
      <c r="HM39" s="108"/>
      <c r="HN39" s="108"/>
      <c r="HO39" s="108"/>
      <c r="HP39" s="108"/>
      <c r="HQ39" s="108"/>
      <c r="HR39" s="108"/>
      <c r="HS39" s="108"/>
      <c r="HT39" s="108"/>
      <c r="HU39" s="108"/>
      <c r="HV39" s="108"/>
      <c r="HW39" s="108"/>
      <c r="HX39" s="108"/>
      <c r="HY39" s="108"/>
      <c r="HZ39" s="108"/>
      <c r="IA39" s="108"/>
      <c r="IB39" s="108"/>
      <c r="IC39" s="108"/>
      <c r="ID39" s="108"/>
      <c r="IE39" s="108"/>
      <c r="IF39" s="108"/>
      <c r="IG39" s="108"/>
      <c r="IH39" s="108"/>
      <c r="II39" s="108"/>
      <c r="IJ39" s="108"/>
      <c r="IK39" s="108"/>
      <c r="IL39" s="108"/>
      <c r="IM39" s="108"/>
      <c r="IN39" s="108"/>
      <c r="IO39" s="108"/>
      <c r="IP39" s="108"/>
      <c r="IQ39" s="108"/>
      <c r="IR39" s="108"/>
      <c r="IS39" s="108"/>
      <c r="IT39" s="108"/>
    </row>
    <row r="40" spans="1:254" s="109" customFormat="1" ht="30" x14ac:dyDescent="0.6">
      <c r="A40" s="108"/>
      <c r="B40" s="108"/>
      <c r="C40" s="108"/>
      <c r="D40" s="108"/>
      <c r="E40" s="108"/>
      <c r="F40" s="108"/>
      <c r="G40" s="108"/>
      <c r="H40" s="108"/>
      <c r="I40" s="256"/>
      <c r="J40" s="256"/>
      <c r="K40" s="108"/>
      <c r="L40" s="255"/>
      <c r="M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row>
    <row r="41" spans="1:254" s="109" customFormat="1" ht="30" x14ac:dyDescent="0.6">
      <c r="A41" s="108"/>
      <c r="B41" s="108"/>
      <c r="C41" s="108"/>
      <c r="D41" s="108"/>
      <c r="E41" s="108"/>
      <c r="F41" s="108"/>
      <c r="G41" s="108"/>
      <c r="H41" s="108"/>
      <c r="I41" s="256"/>
      <c r="J41" s="256"/>
      <c r="K41" s="108"/>
      <c r="L41" s="255"/>
      <c r="M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c r="EO41" s="108"/>
      <c r="EP41" s="108"/>
      <c r="EQ41" s="108"/>
      <c r="ER41" s="108"/>
      <c r="ES41" s="108"/>
      <c r="ET41" s="108"/>
      <c r="EU41" s="108"/>
      <c r="EV41" s="108"/>
      <c r="EW41" s="108"/>
      <c r="EX41" s="108"/>
      <c r="EY41" s="108"/>
      <c r="EZ41" s="108"/>
      <c r="FA41" s="108"/>
      <c r="FB41" s="108"/>
      <c r="FC41" s="108"/>
      <c r="FD41" s="108"/>
      <c r="FE41" s="108"/>
      <c r="FF41" s="108"/>
      <c r="FG41" s="108"/>
      <c r="FH41" s="108"/>
      <c r="FI41" s="108"/>
      <c r="FJ41" s="108"/>
      <c r="FK41" s="108"/>
      <c r="FL41" s="108"/>
      <c r="FM41" s="108"/>
      <c r="FN41" s="108"/>
      <c r="FO41" s="108"/>
      <c r="FP41" s="108"/>
      <c r="FQ41" s="108"/>
      <c r="FR41" s="108"/>
      <c r="FS41" s="108"/>
      <c r="FT41" s="108"/>
      <c r="FU41" s="108"/>
      <c r="FV41" s="108"/>
      <c r="FW41" s="108"/>
      <c r="FX41" s="108"/>
      <c r="FY41" s="108"/>
      <c r="FZ41" s="108"/>
      <c r="GA41" s="108"/>
      <c r="GB41" s="108"/>
      <c r="GC41" s="108"/>
      <c r="GD41" s="108"/>
      <c r="GE41" s="108"/>
      <c r="GF41" s="108"/>
      <c r="GG41" s="108"/>
      <c r="GH41" s="108"/>
      <c r="GI41" s="108"/>
      <c r="GJ41" s="108"/>
      <c r="GK41" s="108"/>
      <c r="GL41" s="108"/>
      <c r="GM41" s="108"/>
      <c r="GN41" s="108"/>
      <c r="GO41" s="108"/>
      <c r="GP41" s="108"/>
      <c r="GQ41" s="108"/>
      <c r="GR41" s="108"/>
      <c r="GS41" s="108"/>
      <c r="GT41" s="108"/>
      <c r="GU41" s="108"/>
      <c r="GV41" s="108"/>
      <c r="GW41" s="108"/>
      <c r="GX41" s="108"/>
      <c r="GY41" s="108"/>
      <c r="GZ41" s="108"/>
      <c r="HA41" s="108"/>
      <c r="HB41" s="108"/>
      <c r="HC41" s="108"/>
      <c r="HD41" s="108"/>
      <c r="HE41" s="108"/>
      <c r="HF41" s="108"/>
      <c r="HG41" s="108"/>
      <c r="HH41" s="108"/>
      <c r="HI41" s="108"/>
      <c r="HJ41" s="108"/>
      <c r="HK41" s="108"/>
      <c r="HL41" s="108"/>
      <c r="HM41" s="108"/>
      <c r="HN41" s="108"/>
      <c r="HO41" s="108"/>
      <c r="HP41" s="108"/>
      <c r="HQ41" s="108"/>
      <c r="HR41" s="108"/>
      <c r="HS41" s="108"/>
      <c r="HT41" s="108"/>
      <c r="HU41" s="108"/>
      <c r="HV41" s="108"/>
      <c r="HW41" s="108"/>
      <c r="HX41" s="108"/>
      <c r="HY41" s="108"/>
      <c r="HZ41" s="108"/>
      <c r="IA41" s="108"/>
      <c r="IB41" s="108"/>
      <c r="IC41" s="108"/>
      <c r="ID41" s="108"/>
      <c r="IE41" s="108"/>
      <c r="IF41" s="108"/>
      <c r="IG41" s="108"/>
      <c r="IH41" s="108"/>
      <c r="II41" s="108"/>
      <c r="IJ41" s="108"/>
      <c r="IK41" s="108"/>
      <c r="IL41" s="108"/>
      <c r="IM41" s="108"/>
      <c r="IN41" s="108"/>
      <c r="IO41" s="108"/>
      <c r="IP41" s="108"/>
      <c r="IQ41" s="108"/>
      <c r="IR41" s="108"/>
      <c r="IS41" s="108"/>
      <c r="IT41" s="108"/>
    </row>
    <row r="42" spans="1:254" s="109" customFormat="1" ht="30" x14ac:dyDescent="0.6">
      <c r="A42" s="108"/>
      <c r="B42" s="108"/>
      <c r="C42" s="108"/>
      <c r="D42" s="108"/>
      <c r="E42" s="108"/>
      <c r="F42" s="108"/>
      <c r="G42" s="108"/>
      <c r="H42" s="108"/>
      <c r="I42" s="256"/>
      <c r="J42" s="256"/>
      <c r="K42" s="108"/>
      <c r="L42" s="255"/>
      <c r="M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c r="EO42" s="108"/>
      <c r="EP42" s="108"/>
      <c r="EQ42" s="108"/>
      <c r="ER42" s="108"/>
      <c r="ES42" s="108"/>
      <c r="ET42" s="108"/>
      <c r="EU42" s="108"/>
      <c r="EV42" s="108"/>
      <c r="EW42" s="108"/>
      <c r="EX42" s="108"/>
      <c r="EY42" s="108"/>
      <c r="EZ42" s="108"/>
      <c r="FA42" s="108"/>
      <c r="FB42" s="108"/>
      <c r="FC42" s="108"/>
      <c r="FD42" s="108"/>
      <c r="FE42" s="108"/>
      <c r="FF42" s="108"/>
      <c r="FG42" s="108"/>
      <c r="FH42" s="108"/>
      <c r="FI42" s="108"/>
      <c r="FJ42" s="108"/>
      <c r="FK42" s="108"/>
      <c r="FL42" s="108"/>
      <c r="FM42" s="108"/>
      <c r="FN42" s="108"/>
      <c r="FO42" s="108"/>
      <c r="FP42" s="108"/>
      <c r="FQ42" s="108"/>
      <c r="FR42" s="108"/>
      <c r="FS42" s="108"/>
      <c r="FT42" s="108"/>
      <c r="FU42" s="108"/>
      <c r="FV42" s="108"/>
      <c r="FW42" s="108"/>
      <c r="FX42" s="108"/>
      <c r="FY42" s="108"/>
      <c r="FZ42" s="108"/>
      <c r="GA42" s="108"/>
      <c r="GB42" s="108"/>
      <c r="GC42" s="108"/>
      <c r="GD42" s="108"/>
      <c r="GE42" s="108"/>
      <c r="GF42" s="108"/>
      <c r="GG42" s="108"/>
      <c r="GH42" s="108"/>
      <c r="GI42" s="108"/>
      <c r="GJ42" s="108"/>
      <c r="GK42" s="108"/>
      <c r="GL42" s="108"/>
      <c r="GM42" s="108"/>
      <c r="GN42" s="108"/>
      <c r="GO42" s="108"/>
      <c r="GP42" s="108"/>
      <c r="GQ42" s="108"/>
      <c r="GR42" s="108"/>
      <c r="GS42" s="108"/>
      <c r="GT42" s="108"/>
      <c r="GU42" s="108"/>
      <c r="GV42" s="108"/>
      <c r="GW42" s="108"/>
      <c r="GX42" s="108"/>
      <c r="GY42" s="108"/>
      <c r="GZ42" s="108"/>
      <c r="HA42" s="108"/>
      <c r="HB42" s="108"/>
      <c r="HC42" s="108"/>
      <c r="HD42" s="108"/>
      <c r="HE42" s="108"/>
      <c r="HF42" s="108"/>
      <c r="HG42" s="108"/>
      <c r="HH42" s="108"/>
      <c r="HI42" s="108"/>
      <c r="HJ42" s="108"/>
      <c r="HK42" s="108"/>
      <c r="HL42" s="108"/>
      <c r="HM42" s="108"/>
      <c r="HN42" s="108"/>
      <c r="HO42" s="108"/>
      <c r="HP42" s="108"/>
      <c r="HQ42" s="108"/>
      <c r="HR42" s="108"/>
      <c r="HS42" s="108"/>
      <c r="HT42" s="108"/>
      <c r="HU42" s="108"/>
      <c r="HV42" s="108"/>
      <c r="HW42" s="108"/>
      <c r="HX42" s="108"/>
      <c r="HY42" s="108"/>
      <c r="HZ42" s="108"/>
      <c r="IA42" s="108"/>
      <c r="IB42" s="108"/>
      <c r="IC42" s="108"/>
      <c r="ID42" s="108"/>
      <c r="IE42" s="108"/>
      <c r="IF42" s="108"/>
      <c r="IG42" s="108"/>
      <c r="IH42" s="108"/>
      <c r="II42" s="108"/>
      <c r="IJ42" s="108"/>
      <c r="IK42" s="108"/>
      <c r="IL42" s="108"/>
      <c r="IM42" s="108"/>
      <c r="IN42" s="108"/>
      <c r="IO42" s="108"/>
      <c r="IP42" s="108"/>
      <c r="IQ42" s="108"/>
      <c r="IR42" s="108"/>
      <c r="IS42" s="108"/>
      <c r="IT42" s="108"/>
    </row>
    <row r="43" spans="1:254" s="109" customFormat="1" ht="30" x14ac:dyDescent="0.6">
      <c r="A43" s="108"/>
      <c r="B43" s="108"/>
      <c r="C43" s="108"/>
      <c r="D43" s="108"/>
      <c r="E43" s="108"/>
      <c r="F43" s="108"/>
      <c r="G43" s="108"/>
      <c r="H43" s="108"/>
      <c r="I43" s="256"/>
      <c r="J43" s="256"/>
      <c r="K43" s="108"/>
      <c r="L43" s="255"/>
      <c r="M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c r="EO43" s="108"/>
      <c r="EP43" s="108"/>
      <c r="EQ43" s="108"/>
      <c r="ER43" s="108"/>
      <c r="ES43" s="108"/>
      <c r="ET43" s="108"/>
      <c r="EU43" s="108"/>
      <c r="EV43" s="108"/>
      <c r="EW43" s="108"/>
      <c r="EX43" s="108"/>
      <c r="EY43" s="108"/>
      <c r="EZ43" s="108"/>
      <c r="FA43" s="108"/>
      <c r="FB43" s="108"/>
      <c r="FC43" s="108"/>
      <c r="FD43" s="108"/>
      <c r="FE43" s="108"/>
      <c r="FF43" s="108"/>
      <c r="FG43" s="108"/>
      <c r="FH43" s="108"/>
      <c r="FI43" s="108"/>
      <c r="FJ43" s="108"/>
      <c r="FK43" s="108"/>
      <c r="FL43" s="108"/>
      <c r="FM43" s="108"/>
      <c r="FN43" s="108"/>
      <c r="FO43" s="108"/>
      <c r="FP43" s="108"/>
      <c r="FQ43" s="108"/>
      <c r="FR43" s="108"/>
      <c r="FS43" s="108"/>
      <c r="FT43" s="108"/>
      <c r="FU43" s="108"/>
      <c r="FV43" s="108"/>
      <c r="FW43" s="108"/>
      <c r="FX43" s="108"/>
      <c r="FY43" s="108"/>
      <c r="FZ43" s="108"/>
      <c r="GA43" s="108"/>
      <c r="GB43" s="108"/>
      <c r="GC43" s="108"/>
      <c r="GD43" s="108"/>
      <c r="GE43" s="108"/>
      <c r="GF43" s="108"/>
      <c r="GG43" s="108"/>
      <c r="GH43" s="108"/>
      <c r="GI43" s="108"/>
      <c r="GJ43" s="108"/>
      <c r="GK43" s="108"/>
      <c r="GL43" s="108"/>
      <c r="GM43" s="108"/>
      <c r="GN43" s="108"/>
      <c r="GO43" s="108"/>
      <c r="GP43" s="108"/>
      <c r="GQ43" s="108"/>
      <c r="GR43" s="108"/>
      <c r="GS43" s="108"/>
      <c r="GT43" s="108"/>
      <c r="GU43" s="108"/>
      <c r="GV43" s="108"/>
      <c r="GW43" s="108"/>
      <c r="GX43" s="108"/>
      <c r="GY43" s="108"/>
      <c r="GZ43" s="108"/>
      <c r="HA43" s="108"/>
      <c r="HB43" s="108"/>
      <c r="HC43" s="108"/>
      <c r="HD43" s="108"/>
      <c r="HE43" s="108"/>
      <c r="HF43" s="108"/>
      <c r="HG43" s="108"/>
      <c r="HH43" s="108"/>
      <c r="HI43" s="108"/>
      <c r="HJ43" s="108"/>
      <c r="HK43" s="108"/>
      <c r="HL43" s="108"/>
      <c r="HM43" s="108"/>
      <c r="HN43" s="108"/>
      <c r="HO43" s="108"/>
      <c r="HP43" s="108"/>
      <c r="HQ43" s="108"/>
      <c r="HR43" s="108"/>
      <c r="HS43" s="108"/>
      <c r="HT43" s="108"/>
      <c r="HU43" s="108"/>
      <c r="HV43" s="108"/>
      <c r="HW43" s="108"/>
      <c r="HX43" s="108"/>
      <c r="HY43" s="108"/>
      <c r="HZ43" s="108"/>
      <c r="IA43" s="108"/>
      <c r="IB43" s="108"/>
      <c r="IC43" s="108"/>
      <c r="ID43" s="108"/>
      <c r="IE43" s="108"/>
      <c r="IF43" s="108"/>
      <c r="IG43" s="108"/>
      <c r="IH43" s="108"/>
      <c r="II43" s="108"/>
      <c r="IJ43" s="108"/>
      <c r="IK43" s="108"/>
      <c r="IL43" s="108"/>
      <c r="IM43" s="108"/>
      <c r="IN43" s="108"/>
      <c r="IO43" s="108"/>
      <c r="IP43" s="108"/>
      <c r="IQ43" s="108"/>
      <c r="IR43" s="108"/>
      <c r="IS43" s="108"/>
      <c r="IT43" s="108"/>
    </row>
    <row r="44" spans="1:254" s="109" customFormat="1" ht="30" x14ac:dyDescent="0.6">
      <c r="A44" s="108"/>
      <c r="B44" s="108"/>
      <c r="C44" s="108"/>
      <c r="D44" s="108"/>
      <c r="E44" s="108"/>
      <c r="F44" s="108"/>
      <c r="G44" s="108"/>
      <c r="H44" s="108"/>
      <c r="I44" s="256"/>
      <c r="J44" s="256"/>
      <c r="K44" s="108"/>
      <c r="L44" s="255"/>
      <c r="M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c r="EO44" s="108"/>
      <c r="EP44" s="108"/>
      <c r="EQ44" s="108"/>
      <c r="ER44" s="108"/>
      <c r="ES44" s="108"/>
      <c r="ET44" s="108"/>
      <c r="EU44" s="108"/>
      <c r="EV44" s="108"/>
      <c r="EW44" s="108"/>
      <c r="EX44" s="108"/>
      <c r="EY44" s="108"/>
      <c r="EZ44" s="108"/>
      <c r="FA44" s="108"/>
      <c r="FB44" s="108"/>
      <c r="FC44" s="108"/>
      <c r="FD44" s="108"/>
      <c r="FE44" s="108"/>
      <c r="FF44" s="108"/>
      <c r="FG44" s="108"/>
      <c r="FH44" s="108"/>
      <c r="FI44" s="108"/>
      <c r="FJ44" s="108"/>
      <c r="FK44" s="108"/>
      <c r="FL44" s="108"/>
      <c r="FM44" s="108"/>
      <c r="FN44" s="108"/>
      <c r="FO44" s="108"/>
      <c r="FP44" s="108"/>
      <c r="FQ44" s="108"/>
      <c r="FR44" s="108"/>
      <c r="FS44" s="108"/>
      <c r="FT44" s="108"/>
      <c r="FU44" s="108"/>
      <c r="FV44" s="108"/>
      <c r="FW44" s="108"/>
      <c r="FX44" s="108"/>
      <c r="FY44" s="108"/>
      <c r="FZ44" s="108"/>
      <c r="GA44" s="108"/>
      <c r="GB44" s="108"/>
      <c r="GC44" s="108"/>
      <c r="GD44" s="108"/>
      <c r="GE44" s="108"/>
      <c r="GF44" s="108"/>
      <c r="GG44" s="108"/>
      <c r="GH44" s="108"/>
      <c r="GI44" s="108"/>
      <c r="GJ44" s="108"/>
      <c r="GK44" s="108"/>
      <c r="GL44" s="108"/>
      <c r="GM44" s="108"/>
      <c r="GN44" s="108"/>
      <c r="GO44" s="108"/>
      <c r="GP44" s="108"/>
      <c r="GQ44" s="108"/>
      <c r="GR44" s="108"/>
      <c r="GS44" s="108"/>
      <c r="GT44" s="108"/>
      <c r="GU44" s="108"/>
      <c r="GV44" s="108"/>
      <c r="GW44" s="108"/>
      <c r="GX44" s="108"/>
      <c r="GY44" s="108"/>
      <c r="GZ44" s="108"/>
      <c r="HA44" s="108"/>
      <c r="HB44" s="108"/>
      <c r="HC44" s="108"/>
      <c r="HD44" s="108"/>
      <c r="HE44" s="108"/>
      <c r="HF44" s="108"/>
      <c r="HG44" s="108"/>
      <c r="HH44" s="108"/>
      <c r="HI44" s="108"/>
      <c r="HJ44" s="108"/>
      <c r="HK44" s="108"/>
      <c r="HL44" s="108"/>
      <c r="HM44" s="108"/>
      <c r="HN44" s="108"/>
      <c r="HO44" s="108"/>
      <c r="HP44" s="108"/>
      <c r="HQ44" s="108"/>
      <c r="HR44" s="108"/>
      <c r="HS44" s="108"/>
      <c r="HT44" s="108"/>
      <c r="HU44" s="108"/>
      <c r="HV44" s="108"/>
      <c r="HW44" s="108"/>
      <c r="HX44" s="108"/>
      <c r="HY44" s="108"/>
      <c r="HZ44" s="108"/>
      <c r="IA44" s="108"/>
      <c r="IB44" s="108"/>
      <c r="IC44" s="108"/>
      <c r="ID44" s="108"/>
      <c r="IE44" s="108"/>
      <c r="IF44" s="108"/>
      <c r="IG44" s="108"/>
      <c r="IH44" s="108"/>
      <c r="II44" s="108"/>
      <c r="IJ44" s="108"/>
      <c r="IK44" s="108"/>
      <c r="IL44" s="108"/>
      <c r="IM44" s="108"/>
      <c r="IN44" s="108"/>
      <c r="IO44" s="108"/>
      <c r="IP44" s="108"/>
      <c r="IQ44" s="108"/>
      <c r="IR44" s="108"/>
      <c r="IS44" s="108"/>
      <c r="IT44" s="108"/>
    </row>
    <row r="45" spans="1:254" s="109" customFormat="1" ht="30" x14ac:dyDescent="0.6">
      <c r="A45" s="108"/>
      <c r="B45" s="108"/>
      <c r="C45" s="108"/>
      <c r="D45" s="108"/>
      <c r="E45" s="108"/>
      <c r="F45" s="108"/>
      <c r="G45" s="108"/>
      <c r="H45" s="108"/>
      <c r="I45" s="256"/>
      <c r="J45" s="256"/>
      <c r="K45" s="108"/>
      <c r="L45" s="255"/>
      <c r="M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row>
    <row r="46" spans="1:254" s="109" customFormat="1" ht="30" x14ac:dyDescent="0.6">
      <c r="A46" s="108"/>
      <c r="B46" s="108"/>
      <c r="C46" s="108"/>
      <c r="D46" s="108"/>
      <c r="E46" s="108"/>
      <c r="F46" s="108"/>
      <c r="G46" s="108"/>
      <c r="H46" s="108"/>
      <c r="I46" s="256"/>
      <c r="J46" s="256"/>
      <c r="K46" s="108"/>
      <c r="L46" s="255"/>
      <c r="M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c r="HZ46" s="108"/>
      <c r="IA46" s="108"/>
      <c r="IB46" s="108"/>
      <c r="IC46" s="108"/>
      <c r="ID46" s="108"/>
      <c r="IE46" s="108"/>
      <c r="IF46" s="108"/>
      <c r="IG46" s="108"/>
      <c r="IH46" s="108"/>
      <c r="II46" s="108"/>
      <c r="IJ46" s="108"/>
      <c r="IK46" s="108"/>
      <c r="IL46" s="108"/>
      <c r="IM46" s="108"/>
      <c r="IN46" s="108"/>
      <c r="IO46" s="108"/>
      <c r="IP46" s="108"/>
      <c r="IQ46" s="108"/>
      <c r="IR46" s="108"/>
      <c r="IS46" s="108"/>
      <c r="IT46" s="108"/>
    </row>
    <row r="47" spans="1:254" s="109" customFormat="1" ht="30" x14ac:dyDescent="0.6">
      <c r="A47" s="108"/>
      <c r="B47" s="108"/>
      <c r="C47" s="108"/>
      <c r="D47" s="108"/>
      <c r="E47" s="108"/>
      <c r="F47" s="108"/>
      <c r="G47" s="108"/>
      <c r="H47" s="108"/>
      <c r="I47" s="256"/>
      <c r="J47" s="256"/>
      <c r="K47" s="108"/>
      <c r="L47" s="255"/>
      <c r="M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row>
    <row r="48" spans="1:254" s="109" customFormat="1" ht="30" x14ac:dyDescent="0.6">
      <c r="A48" s="108"/>
      <c r="B48" s="108"/>
      <c r="C48" s="108"/>
      <c r="D48" s="108"/>
      <c r="E48" s="108"/>
      <c r="F48" s="108"/>
      <c r="G48" s="108"/>
      <c r="H48" s="108"/>
      <c r="I48" s="256"/>
      <c r="J48" s="256"/>
      <c r="K48" s="108"/>
      <c r="L48" s="255"/>
      <c r="M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c r="EO48" s="108"/>
      <c r="EP48" s="108"/>
      <c r="EQ48" s="108"/>
      <c r="ER48" s="108"/>
      <c r="ES48" s="108"/>
      <c r="ET48" s="108"/>
      <c r="EU48" s="108"/>
      <c r="EV48" s="108"/>
      <c r="EW48" s="108"/>
      <c r="EX48" s="108"/>
      <c r="EY48" s="108"/>
      <c r="EZ48" s="108"/>
      <c r="FA48" s="108"/>
      <c r="FB48" s="108"/>
      <c r="FC48" s="108"/>
      <c r="FD48" s="108"/>
      <c r="FE48" s="108"/>
      <c r="FF48" s="108"/>
      <c r="FG48" s="108"/>
      <c r="FH48" s="108"/>
      <c r="FI48" s="108"/>
      <c r="FJ48" s="108"/>
      <c r="FK48" s="108"/>
      <c r="FL48" s="108"/>
      <c r="FM48" s="108"/>
      <c r="FN48" s="108"/>
      <c r="FO48" s="108"/>
      <c r="FP48" s="108"/>
      <c r="FQ48" s="108"/>
      <c r="FR48" s="108"/>
      <c r="FS48" s="108"/>
      <c r="FT48" s="108"/>
      <c r="FU48" s="108"/>
      <c r="FV48" s="108"/>
      <c r="FW48" s="108"/>
      <c r="FX48" s="108"/>
      <c r="FY48" s="108"/>
      <c r="FZ48" s="108"/>
      <c r="GA48" s="108"/>
      <c r="GB48" s="108"/>
      <c r="GC48" s="108"/>
      <c r="GD48" s="108"/>
      <c r="GE48" s="108"/>
      <c r="GF48" s="108"/>
      <c r="GG48" s="108"/>
      <c r="GH48" s="108"/>
      <c r="GI48" s="108"/>
      <c r="GJ48" s="108"/>
      <c r="GK48" s="108"/>
      <c r="GL48" s="108"/>
      <c r="GM48" s="108"/>
      <c r="GN48" s="108"/>
      <c r="GO48" s="108"/>
      <c r="GP48" s="108"/>
      <c r="GQ48" s="108"/>
      <c r="GR48" s="108"/>
      <c r="GS48" s="108"/>
      <c r="GT48" s="108"/>
      <c r="GU48" s="108"/>
      <c r="GV48" s="108"/>
      <c r="GW48" s="108"/>
      <c r="GX48" s="108"/>
      <c r="GY48" s="108"/>
      <c r="GZ48" s="108"/>
      <c r="HA48" s="108"/>
      <c r="HB48" s="108"/>
      <c r="HC48" s="108"/>
      <c r="HD48" s="108"/>
      <c r="HE48" s="108"/>
      <c r="HF48" s="108"/>
      <c r="HG48" s="108"/>
      <c r="HH48" s="108"/>
      <c r="HI48" s="108"/>
      <c r="HJ48" s="108"/>
      <c r="HK48" s="108"/>
      <c r="HL48" s="108"/>
      <c r="HM48" s="108"/>
      <c r="HN48" s="108"/>
      <c r="HO48" s="108"/>
      <c r="HP48" s="108"/>
      <c r="HQ48" s="108"/>
      <c r="HR48" s="108"/>
      <c r="HS48" s="108"/>
      <c r="HT48" s="108"/>
      <c r="HU48" s="108"/>
      <c r="HV48" s="108"/>
      <c r="HW48" s="108"/>
      <c r="HX48" s="108"/>
      <c r="HY48" s="108"/>
      <c r="HZ48" s="108"/>
      <c r="IA48" s="108"/>
      <c r="IB48" s="108"/>
      <c r="IC48" s="108"/>
      <c r="ID48" s="108"/>
      <c r="IE48" s="108"/>
      <c r="IF48" s="108"/>
      <c r="IG48" s="108"/>
      <c r="IH48" s="108"/>
      <c r="II48" s="108"/>
      <c r="IJ48" s="108"/>
      <c r="IK48" s="108"/>
      <c r="IL48" s="108"/>
      <c r="IM48" s="108"/>
      <c r="IN48" s="108"/>
      <c r="IO48" s="108"/>
      <c r="IP48" s="108"/>
      <c r="IQ48" s="108"/>
      <c r="IR48" s="108"/>
      <c r="IS48" s="108"/>
      <c r="IT48" s="108"/>
    </row>
    <row r="49" spans="1:254" s="109" customFormat="1" ht="30" x14ac:dyDescent="0.6">
      <c r="A49" s="108"/>
      <c r="B49" s="108"/>
      <c r="C49" s="108"/>
      <c r="D49" s="108"/>
      <c r="E49" s="108"/>
      <c r="F49" s="108"/>
      <c r="G49" s="108"/>
      <c r="H49" s="108"/>
      <c r="I49" s="256"/>
      <c r="J49" s="256"/>
      <c r="K49" s="108"/>
      <c r="L49" s="255"/>
      <c r="M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c r="EO49" s="108"/>
      <c r="EP49" s="108"/>
      <c r="EQ49" s="108"/>
      <c r="ER49" s="108"/>
      <c r="ES49" s="108"/>
      <c r="ET49" s="108"/>
      <c r="EU49" s="108"/>
      <c r="EV49" s="108"/>
      <c r="EW49" s="108"/>
      <c r="EX49" s="108"/>
      <c r="EY49" s="108"/>
      <c r="EZ49" s="108"/>
      <c r="FA49" s="108"/>
      <c r="FB49" s="108"/>
      <c r="FC49" s="108"/>
      <c r="FD49" s="108"/>
      <c r="FE49" s="108"/>
      <c r="FF49" s="108"/>
      <c r="FG49" s="108"/>
      <c r="FH49" s="108"/>
      <c r="FI49" s="108"/>
      <c r="FJ49" s="108"/>
      <c r="FK49" s="108"/>
      <c r="FL49" s="108"/>
      <c r="FM49" s="108"/>
      <c r="FN49" s="108"/>
      <c r="FO49" s="108"/>
      <c r="FP49" s="108"/>
      <c r="FQ49" s="108"/>
      <c r="FR49" s="108"/>
      <c r="FS49" s="108"/>
      <c r="FT49" s="108"/>
      <c r="FU49" s="108"/>
      <c r="FV49" s="108"/>
      <c r="FW49" s="108"/>
      <c r="FX49" s="108"/>
      <c r="FY49" s="108"/>
      <c r="FZ49" s="108"/>
      <c r="GA49" s="108"/>
      <c r="GB49" s="108"/>
      <c r="GC49" s="108"/>
      <c r="GD49" s="108"/>
      <c r="GE49" s="108"/>
      <c r="GF49" s="108"/>
      <c r="GG49" s="108"/>
      <c r="GH49" s="108"/>
      <c r="GI49" s="108"/>
      <c r="GJ49" s="108"/>
      <c r="GK49" s="108"/>
      <c r="GL49" s="108"/>
      <c r="GM49" s="108"/>
      <c r="GN49" s="108"/>
      <c r="GO49" s="108"/>
      <c r="GP49" s="108"/>
      <c r="GQ49" s="108"/>
      <c r="GR49" s="108"/>
      <c r="GS49" s="108"/>
      <c r="GT49" s="108"/>
      <c r="GU49" s="108"/>
      <c r="GV49" s="108"/>
      <c r="GW49" s="108"/>
      <c r="GX49" s="108"/>
      <c r="GY49" s="108"/>
      <c r="GZ49" s="108"/>
      <c r="HA49" s="108"/>
      <c r="HB49" s="108"/>
      <c r="HC49" s="108"/>
      <c r="HD49" s="108"/>
      <c r="HE49" s="108"/>
      <c r="HF49" s="108"/>
      <c r="HG49" s="108"/>
      <c r="HH49" s="108"/>
      <c r="HI49" s="108"/>
      <c r="HJ49" s="108"/>
      <c r="HK49" s="108"/>
      <c r="HL49" s="108"/>
      <c r="HM49" s="108"/>
      <c r="HN49" s="108"/>
      <c r="HO49" s="108"/>
      <c r="HP49" s="108"/>
      <c r="HQ49" s="108"/>
      <c r="HR49" s="108"/>
      <c r="HS49" s="108"/>
      <c r="HT49" s="108"/>
      <c r="HU49" s="108"/>
      <c r="HV49" s="108"/>
      <c r="HW49" s="108"/>
      <c r="HX49" s="108"/>
      <c r="HY49" s="108"/>
      <c r="HZ49" s="108"/>
      <c r="IA49" s="108"/>
      <c r="IB49" s="108"/>
      <c r="IC49" s="108"/>
      <c r="ID49" s="108"/>
      <c r="IE49" s="108"/>
      <c r="IF49" s="108"/>
      <c r="IG49" s="108"/>
      <c r="IH49" s="108"/>
      <c r="II49" s="108"/>
      <c r="IJ49" s="108"/>
      <c r="IK49" s="108"/>
      <c r="IL49" s="108"/>
      <c r="IM49" s="108"/>
      <c r="IN49" s="108"/>
      <c r="IO49" s="108"/>
      <c r="IP49" s="108"/>
      <c r="IQ49" s="108"/>
      <c r="IR49" s="108"/>
      <c r="IS49" s="108"/>
      <c r="IT49" s="108"/>
    </row>
    <row r="50" spans="1:254" s="109" customFormat="1" ht="30" x14ac:dyDescent="0.6">
      <c r="A50" s="108"/>
      <c r="B50" s="108"/>
      <c r="C50" s="108"/>
      <c r="D50" s="108"/>
      <c r="E50" s="108"/>
      <c r="F50" s="108"/>
      <c r="G50" s="108"/>
      <c r="H50" s="108"/>
      <c r="I50" s="256"/>
      <c r="J50" s="256"/>
      <c r="K50" s="108"/>
      <c r="L50" s="255"/>
      <c r="M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c r="EO50" s="108"/>
      <c r="EP50" s="108"/>
      <c r="EQ50" s="108"/>
      <c r="ER50" s="108"/>
      <c r="ES50" s="108"/>
      <c r="ET50" s="108"/>
      <c r="EU50" s="108"/>
      <c r="EV50" s="108"/>
      <c r="EW50" s="108"/>
      <c r="EX50" s="108"/>
      <c r="EY50" s="108"/>
      <c r="EZ50" s="108"/>
      <c r="FA50" s="108"/>
      <c r="FB50" s="108"/>
      <c r="FC50" s="108"/>
      <c r="FD50" s="108"/>
      <c r="FE50" s="108"/>
      <c r="FF50" s="108"/>
      <c r="FG50" s="108"/>
      <c r="FH50" s="108"/>
      <c r="FI50" s="108"/>
      <c r="FJ50" s="108"/>
      <c r="FK50" s="108"/>
      <c r="FL50" s="108"/>
      <c r="FM50" s="108"/>
      <c r="FN50" s="108"/>
      <c r="FO50" s="108"/>
      <c r="FP50" s="108"/>
      <c r="FQ50" s="108"/>
      <c r="FR50" s="108"/>
      <c r="FS50" s="108"/>
      <c r="FT50" s="108"/>
      <c r="FU50" s="108"/>
      <c r="FV50" s="108"/>
      <c r="FW50" s="108"/>
      <c r="FX50" s="108"/>
      <c r="FY50" s="108"/>
      <c r="FZ50" s="108"/>
      <c r="GA50" s="108"/>
      <c r="GB50" s="108"/>
      <c r="GC50" s="108"/>
      <c r="GD50" s="108"/>
      <c r="GE50" s="108"/>
      <c r="GF50" s="108"/>
      <c r="GG50" s="108"/>
      <c r="GH50" s="108"/>
      <c r="GI50" s="108"/>
      <c r="GJ50" s="108"/>
      <c r="GK50" s="108"/>
      <c r="GL50" s="108"/>
      <c r="GM50" s="108"/>
      <c r="GN50" s="108"/>
      <c r="GO50" s="108"/>
      <c r="GP50" s="108"/>
      <c r="GQ50" s="108"/>
      <c r="GR50" s="108"/>
      <c r="GS50" s="108"/>
      <c r="GT50" s="108"/>
      <c r="GU50" s="108"/>
      <c r="GV50" s="108"/>
      <c r="GW50" s="108"/>
      <c r="GX50" s="108"/>
      <c r="GY50" s="108"/>
      <c r="GZ50" s="108"/>
      <c r="HA50" s="108"/>
      <c r="HB50" s="108"/>
      <c r="HC50" s="108"/>
      <c r="HD50" s="108"/>
      <c r="HE50" s="108"/>
      <c r="HF50" s="108"/>
      <c r="HG50" s="108"/>
      <c r="HH50" s="108"/>
      <c r="HI50" s="108"/>
      <c r="HJ50" s="108"/>
      <c r="HK50" s="108"/>
      <c r="HL50" s="108"/>
      <c r="HM50" s="108"/>
      <c r="HN50" s="108"/>
      <c r="HO50" s="108"/>
      <c r="HP50" s="108"/>
      <c r="HQ50" s="108"/>
      <c r="HR50" s="108"/>
      <c r="HS50" s="108"/>
      <c r="HT50" s="108"/>
      <c r="HU50" s="108"/>
      <c r="HV50" s="108"/>
      <c r="HW50" s="108"/>
      <c r="HX50" s="108"/>
      <c r="HY50" s="108"/>
      <c r="HZ50" s="108"/>
      <c r="IA50" s="108"/>
      <c r="IB50" s="108"/>
      <c r="IC50" s="108"/>
      <c r="ID50" s="108"/>
      <c r="IE50" s="108"/>
      <c r="IF50" s="108"/>
      <c r="IG50" s="108"/>
      <c r="IH50" s="108"/>
      <c r="II50" s="108"/>
      <c r="IJ50" s="108"/>
      <c r="IK50" s="108"/>
      <c r="IL50" s="108"/>
      <c r="IM50" s="108"/>
      <c r="IN50" s="108"/>
      <c r="IO50" s="108"/>
      <c r="IP50" s="108"/>
      <c r="IQ50" s="108"/>
      <c r="IR50" s="108"/>
      <c r="IS50" s="108"/>
      <c r="IT50" s="108"/>
    </row>
    <row r="51" spans="1:254" s="109" customFormat="1" ht="30" x14ac:dyDescent="0.6">
      <c r="A51" s="108"/>
      <c r="B51" s="108"/>
      <c r="C51" s="108"/>
      <c r="D51" s="108"/>
      <c r="E51" s="108"/>
      <c r="F51" s="108"/>
      <c r="G51" s="108"/>
      <c r="H51" s="108"/>
      <c r="I51" s="256"/>
      <c r="J51" s="256"/>
      <c r="K51" s="108"/>
      <c r="L51" s="255"/>
      <c r="M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c r="EO51" s="108"/>
      <c r="EP51" s="108"/>
      <c r="EQ51" s="108"/>
      <c r="ER51" s="108"/>
      <c r="ES51" s="108"/>
      <c r="ET51" s="108"/>
      <c r="EU51" s="108"/>
      <c r="EV51" s="108"/>
      <c r="EW51" s="108"/>
      <c r="EX51" s="108"/>
      <c r="EY51" s="108"/>
      <c r="EZ51" s="108"/>
      <c r="FA51" s="108"/>
      <c r="FB51" s="108"/>
      <c r="FC51" s="108"/>
      <c r="FD51" s="108"/>
      <c r="FE51" s="108"/>
      <c r="FF51" s="108"/>
      <c r="FG51" s="108"/>
      <c r="FH51" s="108"/>
      <c r="FI51" s="108"/>
      <c r="FJ51" s="108"/>
      <c r="FK51" s="108"/>
      <c r="FL51" s="108"/>
      <c r="FM51" s="108"/>
      <c r="FN51" s="108"/>
      <c r="FO51" s="108"/>
      <c r="FP51" s="108"/>
      <c r="FQ51" s="108"/>
      <c r="FR51" s="108"/>
      <c r="FS51" s="108"/>
      <c r="FT51" s="108"/>
      <c r="FU51" s="108"/>
      <c r="FV51" s="108"/>
      <c r="FW51" s="108"/>
      <c r="FX51" s="108"/>
      <c r="FY51" s="108"/>
      <c r="FZ51" s="108"/>
      <c r="GA51" s="108"/>
      <c r="GB51" s="108"/>
      <c r="GC51" s="108"/>
      <c r="GD51" s="108"/>
      <c r="GE51" s="108"/>
      <c r="GF51" s="108"/>
      <c r="GG51" s="108"/>
      <c r="GH51" s="108"/>
      <c r="GI51" s="108"/>
      <c r="GJ51" s="108"/>
      <c r="GK51" s="108"/>
      <c r="GL51" s="108"/>
      <c r="GM51" s="108"/>
      <c r="GN51" s="108"/>
      <c r="GO51" s="108"/>
      <c r="GP51" s="108"/>
      <c r="GQ51" s="108"/>
      <c r="GR51" s="108"/>
      <c r="GS51" s="108"/>
      <c r="GT51" s="108"/>
      <c r="GU51" s="108"/>
      <c r="GV51" s="108"/>
      <c r="GW51" s="108"/>
      <c r="GX51" s="108"/>
      <c r="GY51" s="108"/>
      <c r="GZ51" s="108"/>
      <c r="HA51" s="108"/>
      <c r="HB51" s="108"/>
      <c r="HC51" s="108"/>
      <c r="HD51" s="108"/>
      <c r="HE51" s="108"/>
      <c r="HF51" s="108"/>
      <c r="HG51" s="108"/>
      <c r="HH51" s="108"/>
      <c r="HI51" s="108"/>
      <c r="HJ51" s="108"/>
      <c r="HK51" s="108"/>
      <c r="HL51" s="108"/>
      <c r="HM51" s="108"/>
      <c r="HN51" s="108"/>
      <c r="HO51" s="108"/>
      <c r="HP51" s="108"/>
      <c r="HQ51" s="108"/>
      <c r="HR51" s="108"/>
      <c r="HS51" s="108"/>
      <c r="HT51" s="108"/>
      <c r="HU51" s="108"/>
      <c r="HV51" s="108"/>
      <c r="HW51" s="108"/>
      <c r="HX51" s="108"/>
      <c r="HY51" s="108"/>
      <c r="HZ51" s="108"/>
      <c r="IA51" s="108"/>
      <c r="IB51" s="108"/>
      <c r="IC51" s="108"/>
      <c r="ID51" s="108"/>
      <c r="IE51" s="108"/>
      <c r="IF51" s="108"/>
      <c r="IG51" s="108"/>
      <c r="IH51" s="108"/>
      <c r="II51" s="108"/>
      <c r="IJ51" s="108"/>
      <c r="IK51" s="108"/>
      <c r="IL51" s="108"/>
      <c r="IM51" s="108"/>
      <c r="IN51" s="108"/>
      <c r="IO51" s="108"/>
      <c r="IP51" s="108"/>
      <c r="IQ51" s="108"/>
      <c r="IR51" s="108"/>
      <c r="IS51" s="108"/>
      <c r="IT51" s="108"/>
    </row>
    <row r="52" spans="1:254" s="109" customFormat="1" ht="30" x14ac:dyDescent="0.6">
      <c r="A52" s="108"/>
      <c r="B52" s="108"/>
      <c r="C52" s="108"/>
      <c r="D52" s="108"/>
      <c r="E52" s="108"/>
      <c r="F52" s="108"/>
      <c r="G52" s="108"/>
      <c r="H52" s="108"/>
      <c r="I52" s="256"/>
      <c r="J52" s="256"/>
      <c r="K52" s="108"/>
      <c r="L52" s="255"/>
      <c r="M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c r="EO52" s="108"/>
      <c r="EP52" s="108"/>
      <c r="EQ52" s="108"/>
      <c r="ER52" s="108"/>
      <c r="ES52" s="108"/>
      <c r="ET52" s="108"/>
      <c r="EU52" s="108"/>
      <c r="EV52" s="108"/>
      <c r="EW52" s="108"/>
      <c r="EX52" s="108"/>
      <c r="EY52" s="108"/>
      <c r="EZ52" s="108"/>
      <c r="FA52" s="108"/>
      <c r="FB52" s="108"/>
      <c r="FC52" s="108"/>
      <c r="FD52" s="108"/>
      <c r="FE52" s="108"/>
      <c r="FF52" s="108"/>
      <c r="FG52" s="108"/>
      <c r="FH52" s="108"/>
      <c r="FI52" s="108"/>
      <c r="FJ52" s="108"/>
      <c r="FK52" s="108"/>
      <c r="FL52" s="108"/>
      <c r="FM52" s="108"/>
      <c r="FN52" s="108"/>
      <c r="FO52" s="108"/>
      <c r="FP52" s="108"/>
      <c r="FQ52" s="108"/>
      <c r="FR52" s="108"/>
      <c r="FS52" s="108"/>
      <c r="FT52" s="108"/>
      <c r="FU52" s="108"/>
      <c r="FV52" s="108"/>
      <c r="FW52" s="108"/>
      <c r="FX52" s="108"/>
      <c r="FY52" s="108"/>
      <c r="FZ52" s="108"/>
      <c r="GA52" s="108"/>
      <c r="GB52" s="108"/>
      <c r="GC52" s="108"/>
      <c r="GD52" s="108"/>
      <c r="GE52" s="108"/>
      <c r="GF52" s="108"/>
      <c r="GG52" s="108"/>
      <c r="GH52" s="108"/>
      <c r="GI52" s="108"/>
      <c r="GJ52" s="108"/>
      <c r="GK52" s="108"/>
      <c r="GL52" s="108"/>
      <c r="GM52" s="108"/>
      <c r="GN52" s="108"/>
      <c r="GO52" s="108"/>
      <c r="GP52" s="108"/>
      <c r="GQ52" s="108"/>
      <c r="GR52" s="108"/>
      <c r="GS52" s="108"/>
      <c r="GT52" s="108"/>
      <c r="GU52" s="108"/>
      <c r="GV52" s="108"/>
      <c r="GW52" s="108"/>
      <c r="GX52" s="108"/>
      <c r="GY52" s="108"/>
      <c r="GZ52" s="108"/>
      <c r="HA52" s="108"/>
      <c r="HB52" s="108"/>
      <c r="HC52" s="108"/>
      <c r="HD52" s="108"/>
      <c r="HE52" s="108"/>
      <c r="HF52" s="108"/>
      <c r="HG52" s="108"/>
      <c r="HH52" s="108"/>
      <c r="HI52" s="108"/>
      <c r="HJ52" s="108"/>
      <c r="HK52" s="108"/>
      <c r="HL52" s="108"/>
      <c r="HM52" s="108"/>
      <c r="HN52" s="108"/>
      <c r="HO52" s="108"/>
      <c r="HP52" s="108"/>
      <c r="HQ52" s="108"/>
      <c r="HR52" s="108"/>
      <c r="HS52" s="108"/>
      <c r="HT52" s="108"/>
      <c r="HU52" s="108"/>
      <c r="HV52" s="108"/>
      <c r="HW52" s="108"/>
      <c r="HX52" s="108"/>
      <c r="HY52" s="108"/>
      <c r="HZ52" s="108"/>
      <c r="IA52" s="108"/>
      <c r="IB52" s="108"/>
      <c r="IC52" s="108"/>
      <c r="ID52" s="108"/>
      <c r="IE52" s="108"/>
      <c r="IF52" s="108"/>
      <c r="IG52" s="108"/>
      <c r="IH52" s="108"/>
      <c r="II52" s="108"/>
      <c r="IJ52" s="108"/>
      <c r="IK52" s="108"/>
      <c r="IL52" s="108"/>
      <c r="IM52" s="108"/>
      <c r="IN52" s="108"/>
      <c r="IO52" s="108"/>
      <c r="IP52" s="108"/>
      <c r="IQ52" s="108"/>
      <c r="IR52" s="108"/>
      <c r="IS52" s="108"/>
      <c r="IT52" s="108"/>
    </row>
    <row r="53" spans="1:254" s="109" customFormat="1" ht="30" x14ac:dyDescent="0.6">
      <c r="A53" s="108"/>
      <c r="B53" s="108"/>
      <c r="C53" s="108"/>
      <c r="D53" s="108"/>
      <c r="E53" s="108"/>
      <c r="F53" s="108"/>
      <c r="G53" s="108"/>
      <c r="H53" s="108"/>
      <c r="I53" s="256"/>
      <c r="J53" s="256"/>
      <c r="K53" s="108"/>
      <c r="L53" s="255"/>
      <c r="M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c r="EO53" s="108"/>
      <c r="EP53" s="108"/>
      <c r="EQ53" s="108"/>
      <c r="ER53" s="108"/>
      <c r="ES53" s="108"/>
      <c r="ET53" s="108"/>
      <c r="EU53" s="108"/>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08"/>
      <c r="GQ53" s="108"/>
      <c r="GR53" s="108"/>
      <c r="GS53" s="108"/>
      <c r="GT53" s="108"/>
      <c r="GU53" s="108"/>
      <c r="GV53" s="108"/>
      <c r="GW53" s="108"/>
      <c r="GX53" s="108"/>
      <c r="GY53" s="108"/>
      <c r="GZ53" s="108"/>
      <c r="HA53" s="108"/>
      <c r="HB53" s="108"/>
      <c r="HC53" s="108"/>
      <c r="HD53" s="108"/>
      <c r="HE53" s="108"/>
      <c r="HF53" s="108"/>
      <c r="HG53" s="108"/>
      <c r="HH53" s="108"/>
      <c r="HI53" s="108"/>
      <c r="HJ53" s="108"/>
      <c r="HK53" s="108"/>
      <c r="HL53" s="108"/>
      <c r="HM53" s="108"/>
      <c r="HN53" s="108"/>
      <c r="HO53" s="108"/>
      <c r="HP53" s="108"/>
      <c r="HQ53" s="108"/>
      <c r="HR53" s="108"/>
      <c r="HS53" s="108"/>
      <c r="HT53" s="108"/>
      <c r="HU53" s="108"/>
      <c r="HV53" s="108"/>
      <c r="HW53" s="108"/>
      <c r="HX53" s="108"/>
      <c r="HY53" s="108"/>
      <c r="HZ53" s="108"/>
      <c r="IA53" s="108"/>
      <c r="IB53" s="108"/>
      <c r="IC53" s="108"/>
      <c r="ID53" s="108"/>
      <c r="IE53" s="108"/>
      <c r="IF53" s="108"/>
      <c r="IG53" s="108"/>
      <c r="IH53" s="108"/>
      <c r="II53" s="108"/>
      <c r="IJ53" s="108"/>
      <c r="IK53" s="108"/>
      <c r="IL53" s="108"/>
      <c r="IM53" s="108"/>
      <c r="IN53" s="108"/>
      <c r="IO53" s="108"/>
      <c r="IP53" s="108"/>
      <c r="IQ53" s="108"/>
      <c r="IR53" s="108"/>
      <c r="IS53" s="108"/>
      <c r="IT53" s="108"/>
    </row>
    <row r="54" spans="1:254" s="109" customFormat="1" ht="30" x14ac:dyDescent="0.6">
      <c r="A54" s="108"/>
      <c r="B54" s="108"/>
      <c r="C54" s="108"/>
      <c r="D54" s="108"/>
      <c r="E54" s="108"/>
      <c r="F54" s="108"/>
      <c r="G54" s="108"/>
      <c r="H54" s="108"/>
      <c r="I54" s="256"/>
      <c r="J54" s="256"/>
      <c r="K54" s="108"/>
      <c r="L54" s="255"/>
      <c r="M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c r="EO54" s="108"/>
      <c r="EP54" s="108"/>
      <c r="EQ54" s="108"/>
      <c r="ER54" s="108"/>
      <c r="ES54" s="108"/>
      <c r="ET54" s="108"/>
      <c r="EU54" s="108"/>
      <c r="EV54" s="108"/>
      <c r="EW54" s="108"/>
      <c r="EX54" s="108"/>
      <c r="EY54" s="108"/>
      <c r="EZ54" s="108"/>
      <c r="FA54" s="108"/>
      <c r="FB54" s="108"/>
      <c r="FC54" s="108"/>
      <c r="FD54" s="108"/>
      <c r="FE54" s="108"/>
      <c r="FF54" s="108"/>
      <c r="FG54" s="108"/>
      <c r="FH54" s="108"/>
      <c r="FI54" s="108"/>
      <c r="FJ54" s="108"/>
      <c r="FK54" s="108"/>
      <c r="FL54" s="108"/>
      <c r="FM54" s="108"/>
      <c r="FN54" s="108"/>
      <c r="FO54" s="108"/>
      <c r="FP54" s="108"/>
      <c r="FQ54" s="108"/>
      <c r="FR54" s="108"/>
      <c r="FS54" s="108"/>
      <c r="FT54" s="108"/>
      <c r="FU54" s="108"/>
      <c r="FV54" s="108"/>
      <c r="FW54" s="108"/>
      <c r="FX54" s="108"/>
      <c r="FY54" s="108"/>
      <c r="FZ54" s="108"/>
      <c r="GA54" s="108"/>
      <c r="GB54" s="108"/>
      <c r="GC54" s="108"/>
      <c r="GD54" s="108"/>
      <c r="GE54" s="108"/>
      <c r="GF54" s="108"/>
      <c r="GG54" s="108"/>
      <c r="GH54" s="108"/>
      <c r="GI54" s="108"/>
      <c r="GJ54" s="108"/>
      <c r="GK54" s="108"/>
      <c r="GL54" s="108"/>
      <c r="GM54" s="108"/>
      <c r="GN54" s="108"/>
      <c r="GO54" s="108"/>
      <c r="GP54" s="108"/>
      <c r="GQ54" s="108"/>
      <c r="GR54" s="108"/>
      <c r="GS54" s="108"/>
      <c r="GT54" s="108"/>
      <c r="GU54" s="108"/>
      <c r="GV54" s="108"/>
      <c r="GW54" s="108"/>
      <c r="GX54" s="108"/>
      <c r="GY54" s="108"/>
      <c r="GZ54" s="108"/>
      <c r="HA54" s="108"/>
      <c r="HB54" s="108"/>
      <c r="HC54" s="108"/>
      <c r="HD54" s="108"/>
      <c r="HE54" s="108"/>
      <c r="HF54" s="108"/>
      <c r="HG54" s="108"/>
      <c r="HH54" s="108"/>
      <c r="HI54" s="108"/>
      <c r="HJ54" s="108"/>
      <c r="HK54" s="108"/>
      <c r="HL54" s="108"/>
      <c r="HM54" s="108"/>
      <c r="HN54" s="108"/>
      <c r="HO54" s="108"/>
      <c r="HP54" s="108"/>
      <c r="HQ54" s="108"/>
      <c r="HR54" s="108"/>
      <c r="HS54" s="108"/>
      <c r="HT54" s="108"/>
      <c r="HU54" s="108"/>
      <c r="HV54" s="108"/>
      <c r="HW54" s="108"/>
      <c r="HX54" s="108"/>
      <c r="HY54" s="108"/>
      <c r="HZ54" s="108"/>
      <c r="IA54" s="108"/>
      <c r="IB54" s="108"/>
      <c r="IC54" s="108"/>
      <c r="ID54" s="108"/>
      <c r="IE54" s="108"/>
      <c r="IF54" s="108"/>
      <c r="IG54" s="108"/>
      <c r="IH54" s="108"/>
      <c r="II54" s="108"/>
      <c r="IJ54" s="108"/>
      <c r="IK54" s="108"/>
      <c r="IL54" s="108"/>
      <c r="IM54" s="108"/>
      <c r="IN54" s="108"/>
      <c r="IO54" s="108"/>
      <c r="IP54" s="108"/>
      <c r="IQ54" s="108"/>
      <c r="IR54" s="108"/>
      <c r="IS54" s="108"/>
      <c r="IT54" s="108"/>
    </row>
    <row r="55" spans="1:254" s="109" customFormat="1" ht="30" x14ac:dyDescent="0.6">
      <c r="A55" s="108"/>
      <c r="B55" s="108"/>
      <c r="C55" s="108"/>
      <c r="D55" s="108"/>
      <c r="E55" s="108"/>
      <c r="F55" s="108"/>
      <c r="G55" s="108"/>
      <c r="H55" s="108"/>
      <c r="I55" s="256"/>
      <c r="J55" s="256"/>
      <c r="K55" s="108"/>
      <c r="L55" s="255"/>
      <c r="M55" s="108"/>
      <c r="AF55" s="108"/>
      <c r="AG55" s="108"/>
      <c r="AH55" s="108"/>
      <c r="AI55" s="108"/>
      <c r="AJ55" s="108"/>
      <c r="AK55" s="108"/>
      <c r="AL55" s="108"/>
      <c r="AM55" s="108"/>
      <c r="AN55" s="108"/>
      <c r="AO55" s="108"/>
      <c r="AP55" s="108"/>
      <c r="AQ55" s="108"/>
      <c r="AR55" s="108"/>
      <c r="AS55" s="108"/>
      <c r="AT55" s="108"/>
      <c r="AU55" s="108"/>
      <c r="AV55" s="108"/>
      <c r="AW55" s="108"/>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c r="EO55" s="108"/>
      <c r="EP55" s="108"/>
      <c r="EQ55" s="108"/>
      <c r="ER55" s="108"/>
      <c r="ES55" s="108"/>
      <c r="ET55" s="108"/>
      <c r="EU55" s="108"/>
      <c r="EV55" s="108"/>
      <c r="EW55" s="108"/>
      <c r="EX55" s="108"/>
      <c r="EY55" s="108"/>
      <c r="EZ55" s="108"/>
      <c r="FA55" s="108"/>
      <c r="FB55" s="108"/>
      <c r="FC55" s="108"/>
      <c r="FD55" s="108"/>
      <c r="FE55" s="108"/>
      <c r="FF55" s="108"/>
      <c r="FG55" s="108"/>
      <c r="FH55" s="108"/>
      <c r="FI55" s="108"/>
      <c r="FJ55" s="108"/>
      <c r="FK55" s="108"/>
      <c r="FL55" s="108"/>
      <c r="FM55" s="108"/>
      <c r="FN55" s="108"/>
      <c r="FO55" s="108"/>
      <c r="FP55" s="108"/>
      <c r="FQ55" s="108"/>
      <c r="FR55" s="108"/>
      <c r="FS55" s="108"/>
      <c r="FT55" s="108"/>
      <c r="FU55" s="108"/>
      <c r="FV55" s="108"/>
      <c r="FW55" s="108"/>
      <c r="FX55" s="108"/>
      <c r="FY55" s="108"/>
      <c r="FZ55" s="108"/>
      <c r="GA55" s="108"/>
      <c r="GB55" s="108"/>
      <c r="GC55" s="108"/>
      <c r="GD55" s="108"/>
      <c r="GE55" s="108"/>
      <c r="GF55" s="108"/>
      <c r="GG55" s="108"/>
      <c r="GH55" s="108"/>
      <c r="GI55" s="108"/>
      <c r="GJ55" s="108"/>
      <c r="GK55" s="108"/>
      <c r="GL55" s="108"/>
      <c r="GM55" s="108"/>
      <c r="GN55" s="108"/>
      <c r="GO55" s="108"/>
      <c r="GP55" s="108"/>
      <c r="GQ55" s="108"/>
      <c r="GR55" s="108"/>
      <c r="GS55" s="108"/>
      <c r="GT55" s="108"/>
      <c r="GU55" s="108"/>
      <c r="GV55" s="108"/>
      <c r="GW55" s="108"/>
      <c r="GX55" s="108"/>
      <c r="GY55" s="108"/>
      <c r="GZ55" s="108"/>
      <c r="HA55" s="108"/>
      <c r="HB55" s="108"/>
      <c r="HC55" s="108"/>
      <c r="HD55" s="108"/>
      <c r="HE55" s="108"/>
      <c r="HF55" s="108"/>
      <c r="HG55" s="108"/>
      <c r="HH55" s="108"/>
      <c r="HI55" s="108"/>
      <c r="HJ55" s="108"/>
      <c r="HK55" s="108"/>
      <c r="HL55" s="108"/>
      <c r="HM55" s="108"/>
      <c r="HN55" s="108"/>
      <c r="HO55" s="108"/>
      <c r="HP55" s="108"/>
      <c r="HQ55" s="108"/>
      <c r="HR55" s="108"/>
      <c r="HS55" s="108"/>
      <c r="HT55" s="108"/>
      <c r="HU55" s="108"/>
      <c r="HV55" s="108"/>
      <c r="HW55" s="108"/>
      <c r="HX55" s="108"/>
      <c r="HY55" s="108"/>
      <c r="HZ55" s="108"/>
      <c r="IA55" s="108"/>
      <c r="IB55" s="108"/>
      <c r="IC55" s="108"/>
      <c r="ID55" s="108"/>
      <c r="IE55" s="108"/>
      <c r="IF55" s="108"/>
      <c r="IG55" s="108"/>
      <c r="IH55" s="108"/>
      <c r="II55" s="108"/>
      <c r="IJ55" s="108"/>
      <c r="IK55" s="108"/>
      <c r="IL55" s="108"/>
      <c r="IM55" s="108"/>
      <c r="IN55" s="108"/>
      <c r="IO55" s="108"/>
      <c r="IP55" s="108"/>
      <c r="IQ55" s="108"/>
      <c r="IR55" s="108"/>
      <c r="IS55" s="108"/>
      <c r="IT55" s="108"/>
    </row>
    <row r="56" spans="1:254" s="109" customFormat="1" ht="30" x14ac:dyDescent="0.6">
      <c r="A56" s="108"/>
      <c r="B56" s="108"/>
      <c r="C56" s="108"/>
      <c r="D56" s="108"/>
      <c r="E56" s="108"/>
      <c r="F56" s="108"/>
      <c r="G56" s="108"/>
      <c r="H56" s="108"/>
      <c r="I56" s="256"/>
      <c r="J56" s="256"/>
      <c r="K56" s="108"/>
      <c r="L56" s="255"/>
      <c r="M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c r="EO56" s="108"/>
      <c r="EP56" s="108"/>
      <c r="EQ56" s="108"/>
      <c r="ER56" s="108"/>
      <c r="ES56" s="108"/>
      <c r="ET56" s="108"/>
      <c r="EU56" s="108"/>
      <c r="EV56" s="108"/>
      <c r="EW56" s="108"/>
      <c r="EX56" s="108"/>
      <c r="EY56" s="108"/>
      <c r="EZ56" s="108"/>
      <c r="FA56" s="108"/>
      <c r="FB56" s="108"/>
      <c r="FC56" s="108"/>
      <c r="FD56" s="108"/>
      <c r="FE56" s="108"/>
      <c r="FF56" s="108"/>
      <c r="FG56" s="108"/>
      <c r="FH56" s="108"/>
      <c r="FI56" s="108"/>
      <c r="FJ56" s="108"/>
      <c r="FK56" s="108"/>
      <c r="FL56" s="108"/>
      <c r="FM56" s="108"/>
      <c r="FN56" s="108"/>
      <c r="FO56" s="108"/>
      <c r="FP56" s="108"/>
      <c r="FQ56" s="108"/>
      <c r="FR56" s="108"/>
      <c r="FS56" s="108"/>
      <c r="FT56" s="108"/>
      <c r="FU56" s="108"/>
      <c r="FV56" s="108"/>
      <c r="FW56" s="108"/>
      <c r="FX56" s="108"/>
      <c r="FY56" s="108"/>
      <c r="FZ56" s="108"/>
      <c r="GA56" s="108"/>
      <c r="GB56" s="108"/>
      <c r="GC56" s="108"/>
      <c r="GD56" s="108"/>
      <c r="GE56" s="108"/>
      <c r="GF56" s="108"/>
      <c r="GG56" s="108"/>
      <c r="GH56" s="108"/>
      <c r="GI56" s="108"/>
      <c r="GJ56" s="108"/>
      <c r="GK56" s="108"/>
      <c r="GL56" s="108"/>
      <c r="GM56" s="108"/>
      <c r="GN56" s="108"/>
      <c r="GO56" s="108"/>
      <c r="GP56" s="108"/>
      <c r="GQ56" s="108"/>
      <c r="GR56" s="108"/>
      <c r="GS56" s="108"/>
      <c r="GT56" s="108"/>
      <c r="GU56" s="108"/>
      <c r="GV56" s="108"/>
      <c r="GW56" s="108"/>
      <c r="GX56" s="108"/>
      <c r="GY56" s="108"/>
      <c r="GZ56" s="108"/>
      <c r="HA56" s="108"/>
      <c r="HB56" s="108"/>
      <c r="HC56" s="108"/>
      <c r="HD56" s="108"/>
      <c r="HE56" s="108"/>
      <c r="HF56" s="108"/>
      <c r="HG56" s="108"/>
      <c r="HH56" s="108"/>
      <c r="HI56" s="108"/>
      <c r="HJ56" s="108"/>
      <c r="HK56" s="108"/>
      <c r="HL56" s="108"/>
      <c r="HM56" s="108"/>
      <c r="HN56" s="108"/>
      <c r="HO56" s="108"/>
      <c r="HP56" s="108"/>
      <c r="HQ56" s="108"/>
      <c r="HR56" s="108"/>
      <c r="HS56" s="108"/>
      <c r="HT56" s="108"/>
      <c r="HU56" s="108"/>
      <c r="HV56" s="108"/>
      <c r="HW56" s="108"/>
      <c r="HX56" s="108"/>
      <c r="HY56" s="108"/>
      <c r="HZ56" s="108"/>
      <c r="IA56" s="108"/>
      <c r="IB56" s="108"/>
      <c r="IC56" s="108"/>
      <c r="ID56" s="108"/>
      <c r="IE56" s="108"/>
      <c r="IF56" s="108"/>
      <c r="IG56" s="108"/>
      <c r="IH56" s="108"/>
      <c r="II56" s="108"/>
      <c r="IJ56" s="108"/>
      <c r="IK56" s="108"/>
      <c r="IL56" s="108"/>
      <c r="IM56" s="108"/>
      <c r="IN56" s="108"/>
      <c r="IO56" s="108"/>
      <c r="IP56" s="108"/>
      <c r="IQ56" s="108"/>
      <c r="IR56" s="108"/>
      <c r="IS56" s="108"/>
      <c r="IT56" s="108"/>
    </row>
    <row r="57" spans="1:254" s="109" customFormat="1" ht="30" x14ac:dyDescent="0.6">
      <c r="A57" s="108"/>
      <c r="B57" s="108"/>
      <c r="C57" s="108"/>
      <c r="D57" s="108"/>
      <c r="E57" s="108"/>
      <c r="F57" s="108"/>
      <c r="G57" s="108"/>
      <c r="H57" s="108"/>
      <c r="I57" s="256"/>
      <c r="J57" s="256"/>
      <c r="K57" s="108"/>
      <c r="L57" s="255"/>
      <c r="M57" s="108"/>
      <c r="AF57" s="108"/>
      <c r="AG57" s="108"/>
      <c r="AH57" s="108"/>
      <c r="AI57" s="108"/>
      <c r="AJ57" s="108"/>
      <c r="AK57" s="108"/>
      <c r="AL57" s="108"/>
      <c r="AM57" s="108"/>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c r="EO57" s="108"/>
      <c r="EP57" s="108"/>
      <c r="EQ57" s="108"/>
      <c r="ER57" s="108"/>
      <c r="ES57" s="108"/>
      <c r="ET57" s="108"/>
      <c r="EU57" s="108"/>
      <c r="EV57" s="108"/>
      <c r="EW57" s="108"/>
      <c r="EX57" s="108"/>
      <c r="EY57" s="108"/>
      <c r="EZ57" s="108"/>
      <c r="FA57" s="108"/>
      <c r="FB57" s="108"/>
      <c r="FC57" s="108"/>
      <c r="FD57" s="108"/>
      <c r="FE57" s="108"/>
      <c r="FF57" s="108"/>
      <c r="FG57" s="108"/>
      <c r="FH57" s="108"/>
      <c r="FI57" s="108"/>
      <c r="FJ57" s="108"/>
      <c r="FK57" s="108"/>
      <c r="FL57" s="108"/>
      <c r="FM57" s="108"/>
      <c r="FN57" s="108"/>
      <c r="FO57" s="108"/>
      <c r="FP57" s="108"/>
      <c r="FQ57" s="108"/>
      <c r="FR57" s="108"/>
      <c r="FS57" s="108"/>
      <c r="FT57" s="108"/>
      <c r="FU57" s="108"/>
      <c r="FV57" s="108"/>
      <c r="FW57" s="108"/>
      <c r="FX57" s="108"/>
      <c r="FY57" s="108"/>
      <c r="FZ57" s="108"/>
      <c r="GA57" s="108"/>
      <c r="GB57" s="108"/>
      <c r="GC57" s="108"/>
      <c r="GD57" s="108"/>
      <c r="GE57" s="108"/>
      <c r="GF57" s="108"/>
      <c r="GG57" s="108"/>
      <c r="GH57" s="108"/>
      <c r="GI57" s="108"/>
      <c r="GJ57" s="108"/>
      <c r="GK57" s="108"/>
      <c r="GL57" s="108"/>
      <c r="GM57" s="108"/>
      <c r="GN57" s="108"/>
      <c r="GO57" s="108"/>
      <c r="GP57" s="108"/>
      <c r="GQ57" s="108"/>
      <c r="GR57" s="108"/>
      <c r="GS57" s="108"/>
      <c r="GT57" s="108"/>
      <c r="GU57" s="108"/>
      <c r="GV57" s="108"/>
      <c r="GW57" s="108"/>
      <c r="GX57" s="108"/>
      <c r="GY57" s="108"/>
      <c r="GZ57" s="108"/>
      <c r="HA57" s="108"/>
      <c r="HB57" s="108"/>
      <c r="HC57" s="108"/>
      <c r="HD57" s="108"/>
      <c r="HE57" s="108"/>
      <c r="HF57" s="108"/>
      <c r="HG57" s="108"/>
      <c r="HH57" s="108"/>
      <c r="HI57" s="108"/>
      <c r="HJ57" s="108"/>
      <c r="HK57" s="108"/>
      <c r="HL57" s="108"/>
      <c r="HM57" s="108"/>
      <c r="HN57" s="108"/>
      <c r="HO57" s="108"/>
      <c r="HP57" s="108"/>
      <c r="HQ57" s="108"/>
      <c r="HR57" s="108"/>
      <c r="HS57" s="108"/>
      <c r="HT57" s="108"/>
      <c r="HU57" s="108"/>
      <c r="HV57" s="108"/>
      <c r="HW57" s="108"/>
      <c r="HX57" s="108"/>
      <c r="HY57" s="108"/>
      <c r="HZ57" s="108"/>
      <c r="IA57" s="108"/>
      <c r="IB57" s="108"/>
      <c r="IC57" s="108"/>
      <c r="ID57" s="108"/>
      <c r="IE57" s="108"/>
      <c r="IF57" s="108"/>
      <c r="IG57" s="108"/>
      <c r="IH57" s="108"/>
      <c r="II57" s="108"/>
      <c r="IJ57" s="108"/>
      <c r="IK57" s="108"/>
      <c r="IL57" s="108"/>
      <c r="IM57" s="108"/>
      <c r="IN57" s="108"/>
      <c r="IO57" s="108"/>
      <c r="IP57" s="108"/>
      <c r="IQ57" s="108"/>
      <c r="IR57" s="108"/>
      <c r="IS57" s="108"/>
      <c r="IT57" s="108"/>
    </row>
    <row r="58" spans="1:254" s="109" customFormat="1" ht="30" x14ac:dyDescent="0.6">
      <c r="A58" s="108"/>
      <c r="B58" s="108"/>
      <c r="C58" s="108"/>
      <c r="D58" s="108"/>
      <c r="E58" s="108"/>
      <c r="F58" s="108"/>
      <c r="G58" s="108"/>
      <c r="H58" s="108"/>
      <c r="I58" s="256"/>
      <c r="J58" s="256"/>
      <c r="K58" s="108"/>
      <c r="L58" s="255"/>
      <c r="M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c r="GT58" s="108"/>
      <c r="GU58" s="108"/>
      <c r="GV58" s="108"/>
      <c r="GW58" s="108"/>
      <c r="GX58" s="108"/>
      <c r="GY58" s="108"/>
      <c r="GZ58" s="108"/>
      <c r="HA58" s="108"/>
      <c r="HB58" s="108"/>
      <c r="HC58" s="108"/>
      <c r="HD58" s="108"/>
      <c r="HE58" s="108"/>
      <c r="HF58" s="108"/>
      <c r="HG58" s="108"/>
      <c r="HH58" s="108"/>
      <c r="HI58" s="108"/>
      <c r="HJ58" s="108"/>
      <c r="HK58" s="108"/>
      <c r="HL58" s="108"/>
      <c r="HM58" s="108"/>
      <c r="HN58" s="108"/>
      <c r="HO58" s="108"/>
      <c r="HP58" s="108"/>
      <c r="HQ58" s="108"/>
      <c r="HR58" s="108"/>
      <c r="HS58" s="108"/>
      <c r="HT58" s="108"/>
      <c r="HU58" s="108"/>
      <c r="HV58" s="108"/>
      <c r="HW58" s="108"/>
      <c r="HX58" s="108"/>
      <c r="HY58" s="108"/>
      <c r="HZ58" s="108"/>
      <c r="IA58" s="108"/>
      <c r="IB58" s="108"/>
      <c r="IC58" s="108"/>
      <c r="ID58" s="108"/>
      <c r="IE58" s="108"/>
      <c r="IF58" s="108"/>
      <c r="IG58" s="108"/>
      <c r="IH58" s="108"/>
      <c r="II58" s="108"/>
      <c r="IJ58" s="108"/>
      <c r="IK58" s="108"/>
      <c r="IL58" s="108"/>
      <c r="IM58" s="108"/>
      <c r="IN58" s="108"/>
      <c r="IO58" s="108"/>
      <c r="IP58" s="108"/>
      <c r="IQ58" s="108"/>
      <c r="IR58" s="108"/>
      <c r="IS58" s="108"/>
      <c r="IT58" s="108"/>
    </row>
    <row r="59" spans="1:254" s="109" customFormat="1" ht="30" x14ac:dyDescent="0.6">
      <c r="A59" s="108"/>
      <c r="B59" s="108"/>
      <c r="C59" s="108"/>
      <c r="D59" s="108"/>
      <c r="E59" s="108"/>
      <c r="F59" s="108"/>
      <c r="G59" s="108"/>
      <c r="H59" s="108"/>
      <c r="I59" s="256"/>
      <c r="J59" s="256"/>
      <c r="K59" s="108"/>
      <c r="L59" s="255"/>
      <c r="M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8"/>
      <c r="HB59" s="108"/>
      <c r="HC59" s="108"/>
      <c r="HD59" s="108"/>
      <c r="HE59" s="108"/>
      <c r="HF59" s="108"/>
      <c r="HG59" s="108"/>
      <c r="HH59" s="108"/>
      <c r="HI59" s="108"/>
      <c r="HJ59" s="108"/>
      <c r="HK59" s="108"/>
      <c r="HL59" s="108"/>
      <c r="HM59" s="108"/>
      <c r="HN59" s="108"/>
      <c r="HO59" s="108"/>
      <c r="HP59" s="108"/>
      <c r="HQ59" s="108"/>
      <c r="HR59" s="108"/>
      <c r="HS59" s="108"/>
      <c r="HT59" s="108"/>
      <c r="HU59" s="108"/>
      <c r="HV59" s="108"/>
      <c r="HW59" s="108"/>
      <c r="HX59" s="108"/>
      <c r="HY59" s="108"/>
      <c r="HZ59" s="108"/>
      <c r="IA59" s="108"/>
      <c r="IB59" s="108"/>
      <c r="IC59" s="108"/>
      <c r="ID59" s="108"/>
      <c r="IE59" s="108"/>
      <c r="IF59" s="108"/>
      <c r="IG59" s="108"/>
      <c r="IH59" s="108"/>
      <c r="II59" s="108"/>
      <c r="IJ59" s="108"/>
      <c r="IK59" s="108"/>
      <c r="IL59" s="108"/>
      <c r="IM59" s="108"/>
      <c r="IN59" s="108"/>
      <c r="IO59" s="108"/>
      <c r="IP59" s="108"/>
      <c r="IQ59" s="108"/>
      <c r="IR59" s="108"/>
      <c r="IS59" s="108"/>
      <c r="IT59" s="108"/>
    </row>
    <row r="60" spans="1:254" s="109" customFormat="1" ht="30" x14ac:dyDescent="0.6">
      <c r="A60" s="108"/>
      <c r="B60" s="108"/>
      <c r="C60" s="108"/>
      <c r="D60" s="108"/>
      <c r="E60" s="108"/>
      <c r="F60" s="108"/>
      <c r="G60" s="108"/>
      <c r="H60" s="108"/>
      <c r="I60" s="256"/>
      <c r="J60" s="256"/>
      <c r="K60" s="108"/>
      <c r="L60" s="255"/>
      <c r="M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8"/>
      <c r="HB60" s="108"/>
      <c r="HC60" s="108"/>
      <c r="HD60" s="108"/>
      <c r="HE60" s="108"/>
      <c r="HF60" s="108"/>
      <c r="HG60" s="108"/>
      <c r="HH60" s="108"/>
      <c r="HI60" s="108"/>
      <c r="HJ60" s="108"/>
      <c r="HK60" s="108"/>
      <c r="HL60" s="108"/>
      <c r="HM60" s="108"/>
      <c r="HN60" s="108"/>
      <c r="HO60" s="108"/>
      <c r="HP60" s="108"/>
      <c r="HQ60" s="108"/>
      <c r="HR60" s="108"/>
      <c r="HS60" s="108"/>
      <c r="HT60" s="108"/>
      <c r="HU60" s="108"/>
      <c r="HV60" s="108"/>
      <c r="HW60" s="108"/>
      <c r="HX60" s="108"/>
      <c r="HY60" s="108"/>
      <c r="HZ60" s="108"/>
      <c r="IA60" s="108"/>
      <c r="IB60" s="108"/>
      <c r="IC60" s="108"/>
      <c r="ID60" s="108"/>
      <c r="IE60" s="108"/>
      <c r="IF60" s="108"/>
      <c r="IG60" s="108"/>
      <c r="IH60" s="108"/>
      <c r="II60" s="108"/>
      <c r="IJ60" s="108"/>
      <c r="IK60" s="108"/>
      <c r="IL60" s="108"/>
      <c r="IM60" s="108"/>
      <c r="IN60" s="108"/>
      <c r="IO60" s="108"/>
      <c r="IP60" s="108"/>
      <c r="IQ60" s="108"/>
      <c r="IR60" s="108"/>
      <c r="IS60" s="108"/>
      <c r="IT60" s="108"/>
    </row>
    <row r="61" spans="1:254" s="109" customFormat="1" ht="30" x14ac:dyDescent="0.6">
      <c r="A61" s="108"/>
      <c r="B61" s="108"/>
      <c r="C61" s="108"/>
      <c r="D61" s="108"/>
      <c r="E61" s="108"/>
      <c r="F61" s="108"/>
      <c r="G61" s="108"/>
      <c r="H61" s="108"/>
      <c r="I61" s="256"/>
      <c r="J61" s="256"/>
      <c r="K61" s="108"/>
      <c r="L61" s="255"/>
      <c r="M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row>
    <row r="62" spans="1:254" s="109" customFormat="1" ht="30" x14ac:dyDescent="0.6">
      <c r="A62" s="108"/>
      <c r="B62" s="108"/>
      <c r="C62" s="108"/>
      <c r="D62" s="108"/>
      <c r="E62" s="108"/>
      <c r="F62" s="108"/>
      <c r="G62" s="108"/>
      <c r="H62" s="108"/>
      <c r="I62" s="256"/>
      <c r="J62" s="256"/>
      <c r="K62" s="108"/>
      <c r="L62" s="255"/>
      <c r="M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8"/>
      <c r="HB62" s="108"/>
      <c r="HC62" s="108"/>
      <c r="HD62" s="108"/>
      <c r="HE62" s="108"/>
      <c r="HF62" s="108"/>
      <c r="HG62" s="108"/>
      <c r="HH62" s="108"/>
      <c r="HI62" s="108"/>
      <c r="HJ62" s="108"/>
      <c r="HK62" s="108"/>
      <c r="HL62" s="108"/>
      <c r="HM62" s="108"/>
      <c r="HN62" s="108"/>
      <c r="HO62" s="108"/>
      <c r="HP62" s="108"/>
      <c r="HQ62" s="108"/>
      <c r="HR62" s="108"/>
      <c r="HS62" s="108"/>
      <c r="HT62" s="108"/>
      <c r="HU62" s="108"/>
      <c r="HV62" s="108"/>
      <c r="HW62" s="108"/>
      <c r="HX62" s="108"/>
      <c r="HY62" s="108"/>
      <c r="HZ62" s="108"/>
      <c r="IA62" s="108"/>
      <c r="IB62" s="108"/>
      <c r="IC62" s="108"/>
      <c r="ID62" s="108"/>
      <c r="IE62" s="108"/>
      <c r="IF62" s="108"/>
      <c r="IG62" s="108"/>
      <c r="IH62" s="108"/>
      <c r="II62" s="108"/>
      <c r="IJ62" s="108"/>
      <c r="IK62" s="108"/>
      <c r="IL62" s="108"/>
      <c r="IM62" s="108"/>
      <c r="IN62" s="108"/>
      <c r="IO62" s="108"/>
      <c r="IP62" s="108"/>
      <c r="IQ62" s="108"/>
      <c r="IR62" s="108"/>
      <c r="IS62" s="108"/>
      <c r="IT62" s="108"/>
    </row>
    <row r="63" spans="1:254" s="109" customFormat="1" ht="30" x14ac:dyDescent="0.6">
      <c r="A63" s="108"/>
      <c r="B63" s="108"/>
      <c r="C63" s="108"/>
      <c r="D63" s="108"/>
      <c r="E63" s="108"/>
      <c r="F63" s="108"/>
      <c r="G63" s="108"/>
      <c r="H63" s="108"/>
      <c r="I63" s="256"/>
      <c r="J63" s="256"/>
      <c r="K63" s="108"/>
      <c r="L63" s="255"/>
      <c r="M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row>
    <row r="64" spans="1:254" s="109" customFormat="1" ht="30" x14ac:dyDescent="0.6">
      <c r="A64" s="108"/>
      <c r="B64" s="108"/>
      <c r="C64" s="108"/>
      <c r="D64" s="108"/>
      <c r="E64" s="108"/>
      <c r="F64" s="108"/>
      <c r="G64" s="108"/>
      <c r="H64" s="108"/>
      <c r="I64" s="256"/>
      <c r="J64" s="256"/>
      <c r="K64" s="108"/>
      <c r="L64" s="255"/>
      <c r="M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row>
    <row r="65" spans="1:254" s="109" customFormat="1" ht="30" x14ac:dyDescent="0.6">
      <c r="A65" s="108"/>
      <c r="B65" s="108"/>
      <c r="C65" s="108"/>
      <c r="D65" s="108"/>
      <c r="E65" s="108"/>
      <c r="F65" s="108"/>
      <c r="G65" s="108"/>
      <c r="H65" s="108"/>
      <c r="I65" s="256"/>
      <c r="J65" s="256"/>
      <c r="K65" s="108"/>
      <c r="L65" s="255"/>
      <c r="M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row>
    <row r="66" spans="1:254" s="109" customFormat="1" ht="30" x14ac:dyDescent="0.6">
      <c r="A66" s="108"/>
      <c r="B66" s="108"/>
      <c r="C66" s="108"/>
      <c r="D66" s="108"/>
      <c r="E66" s="108"/>
      <c r="F66" s="108"/>
      <c r="G66" s="108"/>
      <c r="H66" s="108"/>
      <c r="I66" s="256"/>
      <c r="J66" s="257"/>
      <c r="K66" s="108"/>
      <c r="L66" s="255"/>
      <c r="M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row>
    <row r="67" spans="1:254" s="109" customFormat="1" ht="30" x14ac:dyDescent="0.6">
      <c r="A67" s="108"/>
      <c r="B67" s="108"/>
      <c r="C67" s="108"/>
      <c r="D67" s="108"/>
      <c r="E67" s="108"/>
      <c r="F67" s="108"/>
      <c r="G67" s="108"/>
      <c r="H67" s="108"/>
      <c r="I67" s="256"/>
      <c r="J67" s="256"/>
      <c r="K67" s="108"/>
      <c r="L67" s="255"/>
      <c r="M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row>
    <row r="68" spans="1:254" s="109" customFormat="1" ht="30" x14ac:dyDescent="0.6">
      <c r="A68" s="108"/>
      <c r="B68" s="108"/>
      <c r="C68" s="108"/>
      <c r="D68" s="108"/>
      <c r="E68" s="108"/>
      <c r="F68" s="108"/>
      <c r="G68" s="108"/>
      <c r="H68" s="108"/>
      <c r="I68" s="256"/>
      <c r="J68" s="256"/>
      <c r="K68" s="108"/>
      <c r="L68" s="255"/>
      <c r="M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8"/>
      <c r="HB68" s="108"/>
      <c r="HC68" s="108"/>
      <c r="HD68" s="108"/>
      <c r="HE68" s="108"/>
      <c r="HF68" s="108"/>
      <c r="HG68" s="108"/>
      <c r="HH68" s="108"/>
      <c r="HI68" s="108"/>
      <c r="HJ68" s="108"/>
      <c r="HK68" s="108"/>
      <c r="HL68" s="108"/>
      <c r="HM68" s="108"/>
      <c r="HN68" s="108"/>
      <c r="HO68" s="108"/>
      <c r="HP68" s="108"/>
      <c r="HQ68" s="108"/>
      <c r="HR68" s="108"/>
      <c r="HS68" s="108"/>
      <c r="HT68" s="108"/>
      <c r="HU68" s="108"/>
      <c r="HV68" s="108"/>
      <c r="HW68" s="108"/>
      <c r="HX68" s="108"/>
      <c r="HY68" s="108"/>
      <c r="HZ68" s="108"/>
      <c r="IA68" s="108"/>
      <c r="IB68" s="108"/>
      <c r="IC68" s="108"/>
      <c r="ID68" s="108"/>
      <c r="IE68" s="108"/>
      <c r="IF68" s="108"/>
      <c r="IG68" s="108"/>
      <c r="IH68" s="108"/>
      <c r="II68" s="108"/>
      <c r="IJ68" s="108"/>
      <c r="IK68" s="108"/>
      <c r="IL68" s="108"/>
      <c r="IM68" s="108"/>
      <c r="IN68" s="108"/>
      <c r="IO68" s="108"/>
      <c r="IP68" s="108"/>
      <c r="IQ68" s="108"/>
      <c r="IR68" s="108"/>
      <c r="IS68" s="108"/>
      <c r="IT68" s="108"/>
    </row>
    <row r="69" spans="1:254" s="109" customFormat="1" ht="30" x14ac:dyDescent="0.6">
      <c r="A69" s="108"/>
      <c r="B69" s="108"/>
      <c r="C69" s="108"/>
      <c r="D69" s="108"/>
      <c r="E69" s="108"/>
      <c r="F69" s="108"/>
      <c r="G69" s="108"/>
      <c r="H69" s="108"/>
      <c r="I69" s="256"/>
      <c r="J69" s="256"/>
      <c r="K69" s="108"/>
      <c r="L69" s="255"/>
      <c r="M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8"/>
      <c r="HB69" s="108"/>
      <c r="HC69" s="108"/>
      <c r="HD69" s="108"/>
      <c r="HE69" s="108"/>
      <c r="HF69" s="108"/>
      <c r="HG69" s="108"/>
      <c r="HH69" s="108"/>
      <c r="HI69" s="108"/>
      <c r="HJ69" s="108"/>
      <c r="HK69" s="108"/>
      <c r="HL69" s="108"/>
      <c r="HM69" s="108"/>
      <c r="HN69" s="108"/>
      <c r="HO69" s="108"/>
      <c r="HP69" s="108"/>
      <c r="HQ69" s="108"/>
      <c r="HR69" s="108"/>
      <c r="HS69" s="108"/>
      <c r="HT69" s="108"/>
      <c r="HU69" s="108"/>
      <c r="HV69" s="108"/>
      <c r="HW69" s="108"/>
      <c r="HX69" s="108"/>
      <c r="HY69" s="108"/>
      <c r="HZ69" s="108"/>
      <c r="IA69" s="108"/>
      <c r="IB69" s="108"/>
      <c r="IC69" s="108"/>
      <c r="ID69" s="108"/>
      <c r="IE69" s="108"/>
      <c r="IF69" s="108"/>
      <c r="IG69" s="108"/>
      <c r="IH69" s="108"/>
      <c r="II69" s="108"/>
      <c r="IJ69" s="108"/>
      <c r="IK69" s="108"/>
      <c r="IL69" s="108"/>
      <c r="IM69" s="108"/>
      <c r="IN69" s="108"/>
      <c r="IO69" s="108"/>
      <c r="IP69" s="108"/>
      <c r="IQ69" s="108"/>
      <c r="IR69" s="108"/>
      <c r="IS69" s="108"/>
      <c r="IT69" s="108"/>
    </row>
    <row r="70" spans="1:254" s="109" customFormat="1" ht="30" x14ac:dyDescent="0.6">
      <c r="A70" s="108"/>
      <c r="B70" s="108"/>
      <c r="C70" s="108"/>
      <c r="D70" s="108"/>
      <c r="E70" s="108"/>
      <c r="F70" s="108"/>
      <c r="G70" s="108"/>
      <c r="H70" s="108"/>
      <c r="I70" s="256"/>
      <c r="J70" s="256"/>
      <c r="K70" s="108"/>
      <c r="L70" s="255"/>
      <c r="M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8"/>
      <c r="HB70" s="108"/>
      <c r="HC70" s="108"/>
      <c r="HD70" s="108"/>
      <c r="HE70" s="108"/>
      <c r="HF70" s="108"/>
      <c r="HG70" s="108"/>
      <c r="HH70" s="108"/>
      <c r="HI70" s="108"/>
      <c r="HJ70" s="108"/>
      <c r="HK70" s="108"/>
      <c r="HL70" s="108"/>
      <c r="HM70" s="108"/>
      <c r="HN70" s="108"/>
      <c r="HO70" s="108"/>
      <c r="HP70" s="108"/>
      <c r="HQ70" s="108"/>
      <c r="HR70" s="108"/>
      <c r="HS70" s="108"/>
      <c r="HT70" s="108"/>
      <c r="HU70" s="108"/>
      <c r="HV70" s="108"/>
      <c r="HW70" s="108"/>
      <c r="HX70" s="108"/>
      <c r="HY70" s="108"/>
      <c r="HZ70" s="108"/>
      <c r="IA70" s="108"/>
      <c r="IB70" s="108"/>
      <c r="IC70" s="108"/>
      <c r="ID70" s="108"/>
      <c r="IE70" s="108"/>
      <c r="IF70" s="108"/>
      <c r="IG70" s="108"/>
      <c r="IH70" s="108"/>
      <c r="II70" s="108"/>
      <c r="IJ70" s="108"/>
      <c r="IK70" s="108"/>
      <c r="IL70" s="108"/>
      <c r="IM70" s="108"/>
      <c r="IN70" s="108"/>
      <c r="IO70" s="108"/>
      <c r="IP70" s="108"/>
      <c r="IQ70" s="108"/>
      <c r="IR70" s="108"/>
      <c r="IS70" s="108"/>
      <c r="IT70" s="108"/>
    </row>
    <row r="71" spans="1:254" s="109" customFormat="1" ht="30" x14ac:dyDescent="0.6">
      <c r="A71" s="108"/>
      <c r="B71" s="108"/>
      <c r="C71" s="108"/>
      <c r="D71" s="108"/>
      <c r="E71" s="108"/>
      <c r="F71" s="108"/>
      <c r="G71" s="108"/>
      <c r="H71" s="108"/>
      <c r="I71" s="256"/>
      <c r="J71" s="256"/>
      <c r="K71" s="108"/>
      <c r="L71" s="255"/>
      <c r="M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8"/>
      <c r="HB71" s="108"/>
      <c r="HC71" s="108"/>
      <c r="HD71" s="108"/>
      <c r="HE71" s="108"/>
      <c r="HF71" s="108"/>
      <c r="HG71" s="108"/>
      <c r="HH71" s="108"/>
      <c r="HI71" s="108"/>
      <c r="HJ71" s="108"/>
      <c r="HK71" s="108"/>
      <c r="HL71" s="108"/>
      <c r="HM71" s="108"/>
      <c r="HN71" s="108"/>
      <c r="HO71" s="108"/>
      <c r="HP71" s="108"/>
      <c r="HQ71" s="108"/>
      <c r="HR71" s="108"/>
      <c r="HS71" s="108"/>
      <c r="HT71" s="108"/>
      <c r="HU71" s="108"/>
      <c r="HV71" s="108"/>
      <c r="HW71" s="108"/>
      <c r="HX71" s="108"/>
      <c r="HY71" s="108"/>
      <c r="HZ71" s="108"/>
      <c r="IA71" s="108"/>
      <c r="IB71" s="108"/>
      <c r="IC71" s="108"/>
      <c r="ID71" s="108"/>
      <c r="IE71" s="108"/>
      <c r="IF71" s="108"/>
      <c r="IG71" s="108"/>
      <c r="IH71" s="108"/>
      <c r="II71" s="108"/>
      <c r="IJ71" s="108"/>
      <c r="IK71" s="108"/>
      <c r="IL71" s="108"/>
      <c r="IM71" s="108"/>
      <c r="IN71" s="108"/>
      <c r="IO71" s="108"/>
      <c r="IP71" s="108"/>
      <c r="IQ71" s="108"/>
      <c r="IR71" s="108"/>
      <c r="IS71" s="108"/>
      <c r="IT71" s="108"/>
    </row>
    <row r="72" spans="1:254" s="109" customFormat="1" ht="30" x14ac:dyDescent="0.6">
      <c r="A72" s="108"/>
      <c r="B72" s="108"/>
      <c r="C72" s="108"/>
      <c r="D72" s="108"/>
      <c r="E72" s="108"/>
      <c r="F72" s="108"/>
      <c r="G72" s="108"/>
      <c r="H72" s="108"/>
      <c r="I72" s="256"/>
      <c r="J72" s="256"/>
      <c r="K72" s="108"/>
      <c r="L72" s="255"/>
      <c r="M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8"/>
      <c r="HB72" s="108"/>
      <c r="HC72" s="108"/>
      <c r="HD72" s="108"/>
      <c r="HE72" s="108"/>
      <c r="HF72" s="108"/>
      <c r="HG72" s="108"/>
      <c r="HH72" s="108"/>
      <c r="HI72" s="108"/>
      <c r="HJ72" s="108"/>
      <c r="HK72" s="108"/>
      <c r="HL72" s="108"/>
      <c r="HM72" s="108"/>
      <c r="HN72" s="108"/>
      <c r="HO72" s="108"/>
      <c r="HP72" s="108"/>
      <c r="HQ72" s="108"/>
      <c r="HR72" s="108"/>
      <c r="HS72" s="108"/>
      <c r="HT72" s="108"/>
      <c r="HU72" s="108"/>
      <c r="HV72" s="108"/>
      <c r="HW72" s="108"/>
      <c r="HX72" s="108"/>
      <c r="HY72" s="108"/>
      <c r="HZ72" s="108"/>
      <c r="IA72" s="108"/>
      <c r="IB72" s="108"/>
      <c r="IC72" s="108"/>
      <c r="ID72" s="108"/>
      <c r="IE72" s="108"/>
      <c r="IF72" s="108"/>
      <c r="IG72" s="108"/>
      <c r="IH72" s="108"/>
      <c r="II72" s="108"/>
      <c r="IJ72" s="108"/>
      <c r="IK72" s="108"/>
      <c r="IL72" s="108"/>
      <c r="IM72" s="108"/>
      <c r="IN72" s="108"/>
      <c r="IO72" s="108"/>
      <c r="IP72" s="108"/>
      <c r="IQ72" s="108"/>
      <c r="IR72" s="108"/>
      <c r="IS72" s="108"/>
      <c r="IT72" s="108"/>
    </row>
    <row r="73" spans="1:254" s="109" customFormat="1" ht="30" x14ac:dyDescent="0.6">
      <c r="A73" s="108"/>
      <c r="B73" s="108"/>
      <c r="C73" s="108"/>
      <c r="D73" s="108"/>
      <c r="E73" s="108"/>
      <c r="F73" s="108"/>
      <c r="G73" s="108"/>
      <c r="H73" s="108"/>
      <c r="I73" s="256"/>
      <c r="J73" s="256"/>
      <c r="K73" s="108"/>
      <c r="L73" s="255"/>
      <c r="M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8"/>
      <c r="HB73" s="108"/>
      <c r="HC73" s="108"/>
      <c r="HD73" s="108"/>
      <c r="HE73" s="108"/>
      <c r="HF73" s="108"/>
      <c r="HG73" s="108"/>
      <c r="HH73" s="108"/>
      <c r="HI73" s="108"/>
      <c r="HJ73" s="108"/>
      <c r="HK73" s="108"/>
      <c r="HL73" s="108"/>
      <c r="HM73" s="108"/>
      <c r="HN73" s="108"/>
      <c r="HO73" s="108"/>
      <c r="HP73" s="108"/>
      <c r="HQ73" s="108"/>
      <c r="HR73" s="108"/>
      <c r="HS73" s="108"/>
      <c r="HT73" s="108"/>
      <c r="HU73" s="108"/>
      <c r="HV73" s="108"/>
      <c r="HW73" s="108"/>
      <c r="HX73" s="108"/>
      <c r="HY73" s="108"/>
      <c r="HZ73" s="108"/>
      <c r="IA73" s="108"/>
      <c r="IB73" s="108"/>
      <c r="IC73" s="108"/>
      <c r="ID73" s="108"/>
      <c r="IE73" s="108"/>
      <c r="IF73" s="108"/>
      <c r="IG73" s="108"/>
      <c r="IH73" s="108"/>
      <c r="II73" s="108"/>
      <c r="IJ73" s="108"/>
      <c r="IK73" s="108"/>
      <c r="IL73" s="108"/>
      <c r="IM73" s="108"/>
      <c r="IN73" s="108"/>
      <c r="IO73" s="108"/>
      <c r="IP73" s="108"/>
      <c r="IQ73" s="108"/>
      <c r="IR73" s="108"/>
      <c r="IS73" s="108"/>
      <c r="IT73" s="108"/>
    </row>
    <row r="74" spans="1:254" s="109" customFormat="1" ht="30" x14ac:dyDescent="0.6">
      <c r="A74" s="108"/>
      <c r="B74" s="108"/>
      <c r="C74" s="108"/>
      <c r="D74" s="108"/>
      <c r="E74" s="108"/>
      <c r="F74" s="108"/>
      <c r="G74" s="108"/>
      <c r="H74" s="108"/>
      <c r="I74" s="256"/>
      <c r="J74" s="256"/>
      <c r="K74" s="108"/>
      <c r="L74" s="255"/>
      <c r="M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8"/>
      <c r="HB74" s="108"/>
      <c r="HC74" s="108"/>
      <c r="HD74" s="108"/>
      <c r="HE74" s="108"/>
      <c r="HF74" s="108"/>
      <c r="HG74" s="108"/>
      <c r="HH74" s="108"/>
      <c r="HI74" s="108"/>
      <c r="HJ74" s="108"/>
      <c r="HK74" s="108"/>
      <c r="HL74" s="108"/>
      <c r="HM74" s="108"/>
      <c r="HN74" s="108"/>
      <c r="HO74" s="108"/>
      <c r="HP74" s="108"/>
      <c r="HQ74" s="108"/>
      <c r="HR74" s="108"/>
      <c r="HS74" s="108"/>
      <c r="HT74" s="108"/>
      <c r="HU74" s="108"/>
      <c r="HV74" s="108"/>
      <c r="HW74" s="108"/>
      <c r="HX74" s="108"/>
      <c r="HY74" s="108"/>
      <c r="HZ74" s="108"/>
      <c r="IA74" s="108"/>
      <c r="IB74" s="108"/>
      <c r="IC74" s="108"/>
      <c r="ID74" s="108"/>
      <c r="IE74" s="108"/>
      <c r="IF74" s="108"/>
      <c r="IG74" s="108"/>
      <c r="IH74" s="108"/>
      <c r="II74" s="108"/>
      <c r="IJ74" s="108"/>
      <c r="IK74" s="108"/>
      <c r="IL74" s="108"/>
      <c r="IM74" s="108"/>
      <c r="IN74" s="108"/>
      <c r="IO74" s="108"/>
      <c r="IP74" s="108"/>
      <c r="IQ74" s="108"/>
      <c r="IR74" s="108"/>
      <c r="IS74" s="108"/>
      <c r="IT74" s="108"/>
    </row>
    <row r="75" spans="1:254" s="109" customFormat="1" ht="30" x14ac:dyDescent="0.6">
      <c r="A75" s="108"/>
      <c r="B75" s="108"/>
      <c r="C75" s="108"/>
      <c r="D75" s="108"/>
      <c r="E75" s="108"/>
      <c r="F75" s="108"/>
      <c r="G75" s="108"/>
      <c r="H75" s="108"/>
      <c r="I75" s="256"/>
      <c r="J75" s="256"/>
      <c r="K75" s="108"/>
      <c r="L75" s="255"/>
      <c r="M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8"/>
      <c r="HB75" s="108"/>
      <c r="HC75" s="108"/>
      <c r="HD75" s="108"/>
      <c r="HE75" s="108"/>
      <c r="HF75" s="108"/>
      <c r="HG75" s="108"/>
      <c r="HH75" s="108"/>
      <c r="HI75" s="108"/>
      <c r="HJ75" s="108"/>
      <c r="HK75" s="108"/>
      <c r="HL75" s="108"/>
      <c r="HM75" s="108"/>
      <c r="HN75" s="108"/>
      <c r="HO75" s="108"/>
      <c r="HP75" s="108"/>
      <c r="HQ75" s="108"/>
      <c r="HR75" s="108"/>
      <c r="HS75" s="108"/>
      <c r="HT75" s="108"/>
      <c r="HU75" s="108"/>
      <c r="HV75" s="108"/>
      <c r="HW75" s="108"/>
      <c r="HX75" s="108"/>
      <c r="HY75" s="108"/>
      <c r="HZ75" s="108"/>
      <c r="IA75" s="108"/>
      <c r="IB75" s="108"/>
      <c r="IC75" s="108"/>
      <c r="ID75" s="108"/>
      <c r="IE75" s="108"/>
      <c r="IF75" s="108"/>
      <c r="IG75" s="108"/>
      <c r="IH75" s="108"/>
      <c r="II75" s="108"/>
      <c r="IJ75" s="108"/>
      <c r="IK75" s="108"/>
      <c r="IL75" s="108"/>
      <c r="IM75" s="108"/>
      <c r="IN75" s="108"/>
      <c r="IO75" s="108"/>
      <c r="IP75" s="108"/>
      <c r="IQ75" s="108"/>
      <c r="IR75" s="108"/>
      <c r="IS75" s="108"/>
      <c r="IT75" s="108"/>
    </row>
    <row r="76" spans="1:254" s="109" customFormat="1" ht="30" x14ac:dyDescent="0.6">
      <c r="A76" s="108"/>
      <c r="B76" s="108"/>
      <c r="C76" s="108"/>
      <c r="D76" s="108"/>
      <c r="E76" s="108"/>
      <c r="F76" s="108"/>
      <c r="G76" s="108"/>
      <c r="H76" s="108"/>
      <c r="I76" s="256"/>
      <c r="J76" s="256"/>
      <c r="K76" s="108"/>
      <c r="L76" s="255"/>
      <c r="M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8"/>
      <c r="HB76" s="108"/>
      <c r="HC76" s="108"/>
      <c r="HD76" s="108"/>
      <c r="HE76" s="108"/>
      <c r="HF76" s="108"/>
      <c r="HG76" s="108"/>
      <c r="HH76" s="108"/>
      <c r="HI76" s="108"/>
      <c r="HJ76" s="108"/>
      <c r="HK76" s="108"/>
      <c r="HL76" s="108"/>
      <c r="HM76" s="108"/>
      <c r="HN76" s="108"/>
      <c r="HO76" s="108"/>
      <c r="HP76" s="108"/>
      <c r="HQ76" s="108"/>
      <c r="HR76" s="108"/>
      <c r="HS76" s="108"/>
      <c r="HT76" s="108"/>
      <c r="HU76" s="108"/>
      <c r="HV76" s="108"/>
      <c r="HW76" s="108"/>
      <c r="HX76" s="108"/>
      <c r="HY76" s="108"/>
      <c r="HZ76" s="108"/>
      <c r="IA76" s="108"/>
      <c r="IB76" s="108"/>
      <c r="IC76" s="108"/>
      <c r="ID76" s="108"/>
      <c r="IE76" s="108"/>
      <c r="IF76" s="108"/>
      <c r="IG76" s="108"/>
      <c r="IH76" s="108"/>
      <c r="II76" s="108"/>
      <c r="IJ76" s="108"/>
      <c r="IK76" s="108"/>
      <c r="IL76" s="108"/>
      <c r="IM76" s="108"/>
      <c r="IN76" s="108"/>
      <c r="IO76" s="108"/>
      <c r="IP76" s="108"/>
      <c r="IQ76" s="108"/>
      <c r="IR76" s="108"/>
      <c r="IS76" s="108"/>
      <c r="IT76" s="108"/>
    </row>
    <row r="77" spans="1:254" s="109" customFormat="1" ht="30" x14ac:dyDescent="0.6">
      <c r="A77" s="108"/>
      <c r="B77" s="108"/>
      <c r="C77" s="108"/>
      <c r="D77" s="108"/>
      <c r="E77" s="108"/>
      <c r="F77" s="108"/>
      <c r="G77" s="108"/>
      <c r="H77" s="108"/>
      <c r="I77" s="256"/>
      <c r="J77" s="256"/>
      <c r="K77" s="108"/>
      <c r="L77" s="255"/>
      <c r="M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8"/>
      <c r="HB77" s="108"/>
      <c r="HC77" s="108"/>
      <c r="HD77" s="108"/>
      <c r="HE77" s="108"/>
      <c r="HF77" s="108"/>
      <c r="HG77" s="108"/>
      <c r="HH77" s="108"/>
      <c r="HI77" s="108"/>
      <c r="HJ77" s="108"/>
      <c r="HK77" s="108"/>
      <c r="HL77" s="108"/>
      <c r="HM77" s="108"/>
      <c r="HN77" s="108"/>
      <c r="HO77" s="108"/>
      <c r="HP77" s="108"/>
      <c r="HQ77" s="108"/>
      <c r="HR77" s="108"/>
      <c r="HS77" s="108"/>
      <c r="HT77" s="108"/>
      <c r="HU77" s="108"/>
      <c r="HV77" s="108"/>
      <c r="HW77" s="108"/>
      <c r="HX77" s="108"/>
      <c r="HY77" s="108"/>
      <c r="HZ77" s="108"/>
      <c r="IA77" s="108"/>
      <c r="IB77" s="108"/>
      <c r="IC77" s="108"/>
      <c r="ID77" s="108"/>
      <c r="IE77" s="108"/>
      <c r="IF77" s="108"/>
      <c r="IG77" s="108"/>
      <c r="IH77" s="108"/>
      <c r="II77" s="108"/>
      <c r="IJ77" s="108"/>
      <c r="IK77" s="108"/>
      <c r="IL77" s="108"/>
      <c r="IM77" s="108"/>
      <c r="IN77" s="108"/>
      <c r="IO77" s="108"/>
      <c r="IP77" s="108"/>
      <c r="IQ77" s="108"/>
      <c r="IR77" s="108"/>
      <c r="IS77" s="108"/>
      <c r="IT77" s="108"/>
    </row>
    <row r="78" spans="1:254" s="109" customFormat="1" ht="30" x14ac:dyDescent="0.6">
      <c r="A78" s="108"/>
      <c r="B78" s="108"/>
      <c r="C78" s="108"/>
      <c r="D78" s="108"/>
      <c r="E78" s="108"/>
      <c r="F78" s="108"/>
      <c r="G78" s="108"/>
      <c r="H78" s="108"/>
      <c r="I78" s="256"/>
      <c r="J78" s="256"/>
      <c r="K78" s="108"/>
      <c r="L78" s="255"/>
      <c r="M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8"/>
      <c r="HB78" s="108"/>
      <c r="HC78" s="108"/>
      <c r="HD78" s="108"/>
      <c r="HE78" s="108"/>
      <c r="HF78" s="108"/>
      <c r="HG78" s="108"/>
      <c r="HH78" s="108"/>
      <c r="HI78" s="108"/>
      <c r="HJ78" s="108"/>
      <c r="HK78" s="108"/>
      <c r="HL78" s="108"/>
      <c r="HM78" s="108"/>
      <c r="HN78" s="108"/>
      <c r="HO78" s="108"/>
      <c r="HP78" s="108"/>
      <c r="HQ78" s="108"/>
      <c r="HR78" s="108"/>
      <c r="HS78" s="108"/>
      <c r="HT78" s="108"/>
      <c r="HU78" s="108"/>
      <c r="HV78" s="108"/>
      <c r="HW78" s="108"/>
      <c r="HX78" s="108"/>
      <c r="HY78" s="108"/>
      <c r="HZ78" s="108"/>
      <c r="IA78" s="108"/>
      <c r="IB78" s="108"/>
      <c r="IC78" s="108"/>
      <c r="ID78" s="108"/>
      <c r="IE78" s="108"/>
      <c r="IF78" s="108"/>
      <c r="IG78" s="108"/>
      <c r="IH78" s="108"/>
      <c r="II78" s="108"/>
      <c r="IJ78" s="108"/>
      <c r="IK78" s="108"/>
      <c r="IL78" s="108"/>
      <c r="IM78" s="108"/>
      <c r="IN78" s="108"/>
      <c r="IO78" s="108"/>
      <c r="IP78" s="108"/>
      <c r="IQ78" s="108"/>
      <c r="IR78" s="108"/>
      <c r="IS78" s="108"/>
      <c r="IT78" s="108"/>
    </row>
    <row r="79" spans="1:254" s="109" customFormat="1" ht="30" x14ac:dyDescent="0.6">
      <c r="A79" s="108"/>
      <c r="B79" s="108"/>
      <c r="C79" s="108"/>
      <c r="D79" s="108"/>
      <c r="E79" s="108"/>
      <c r="F79" s="108"/>
      <c r="G79" s="108"/>
      <c r="H79" s="108"/>
      <c r="I79" s="256"/>
      <c r="J79" s="256"/>
      <c r="K79" s="108"/>
      <c r="L79" s="255"/>
      <c r="M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8"/>
      <c r="HB79" s="108"/>
      <c r="HC79" s="108"/>
      <c r="HD79" s="108"/>
      <c r="HE79" s="108"/>
      <c r="HF79" s="108"/>
      <c r="HG79" s="108"/>
      <c r="HH79" s="108"/>
      <c r="HI79" s="108"/>
      <c r="HJ79" s="108"/>
      <c r="HK79" s="108"/>
      <c r="HL79" s="108"/>
      <c r="HM79" s="108"/>
      <c r="HN79" s="108"/>
      <c r="HO79" s="108"/>
      <c r="HP79" s="108"/>
      <c r="HQ79" s="108"/>
      <c r="HR79" s="108"/>
      <c r="HS79" s="108"/>
      <c r="HT79" s="108"/>
      <c r="HU79" s="108"/>
      <c r="HV79" s="108"/>
      <c r="HW79" s="108"/>
      <c r="HX79" s="108"/>
      <c r="HY79" s="108"/>
      <c r="HZ79" s="108"/>
      <c r="IA79" s="108"/>
      <c r="IB79" s="108"/>
      <c r="IC79" s="108"/>
      <c r="ID79" s="108"/>
      <c r="IE79" s="108"/>
      <c r="IF79" s="108"/>
      <c r="IG79" s="108"/>
      <c r="IH79" s="108"/>
      <c r="II79" s="108"/>
      <c r="IJ79" s="108"/>
      <c r="IK79" s="108"/>
      <c r="IL79" s="108"/>
      <c r="IM79" s="108"/>
      <c r="IN79" s="108"/>
      <c r="IO79" s="108"/>
      <c r="IP79" s="108"/>
      <c r="IQ79" s="108"/>
      <c r="IR79" s="108"/>
      <c r="IS79" s="108"/>
      <c r="IT79" s="108"/>
    </row>
    <row r="80" spans="1:254" s="109" customFormat="1" ht="30" x14ac:dyDescent="0.6">
      <c r="A80" s="108"/>
      <c r="B80" s="108"/>
      <c r="C80" s="108"/>
      <c r="D80" s="108"/>
      <c r="E80" s="108"/>
      <c r="F80" s="108"/>
      <c r="G80" s="108"/>
      <c r="H80" s="108"/>
      <c r="I80" s="256"/>
      <c r="J80" s="256"/>
      <c r="K80" s="108"/>
      <c r="L80" s="255"/>
      <c r="M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8"/>
      <c r="HB80" s="108"/>
      <c r="HC80" s="108"/>
      <c r="HD80" s="108"/>
      <c r="HE80" s="108"/>
      <c r="HF80" s="108"/>
      <c r="HG80" s="108"/>
      <c r="HH80" s="108"/>
      <c r="HI80" s="108"/>
      <c r="HJ80" s="108"/>
      <c r="HK80" s="108"/>
      <c r="HL80" s="108"/>
      <c r="HM80" s="108"/>
      <c r="HN80" s="108"/>
      <c r="HO80" s="108"/>
      <c r="HP80" s="108"/>
      <c r="HQ80" s="108"/>
      <c r="HR80" s="108"/>
      <c r="HS80" s="108"/>
      <c r="HT80" s="108"/>
      <c r="HU80" s="108"/>
      <c r="HV80" s="108"/>
      <c r="HW80" s="108"/>
      <c r="HX80" s="108"/>
      <c r="HY80" s="108"/>
      <c r="HZ80" s="108"/>
      <c r="IA80" s="108"/>
      <c r="IB80" s="108"/>
      <c r="IC80" s="108"/>
      <c r="ID80" s="108"/>
      <c r="IE80" s="108"/>
      <c r="IF80" s="108"/>
      <c r="IG80" s="108"/>
      <c r="IH80" s="108"/>
      <c r="II80" s="108"/>
      <c r="IJ80" s="108"/>
      <c r="IK80" s="108"/>
      <c r="IL80" s="108"/>
      <c r="IM80" s="108"/>
      <c r="IN80" s="108"/>
      <c r="IO80" s="108"/>
      <c r="IP80" s="108"/>
      <c r="IQ80" s="108"/>
      <c r="IR80" s="108"/>
      <c r="IS80" s="108"/>
      <c r="IT80" s="108"/>
    </row>
    <row r="81" spans="1:254" s="109" customFormat="1" ht="30" x14ac:dyDescent="0.6">
      <c r="A81" s="108"/>
      <c r="B81" s="108"/>
      <c r="C81" s="108"/>
      <c r="D81" s="108"/>
      <c r="E81" s="108"/>
      <c r="F81" s="108"/>
      <c r="G81" s="108"/>
      <c r="H81" s="108"/>
      <c r="I81" s="256"/>
      <c r="J81" s="256"/>
      <c r="K81" s="108"/>
      <c r="L81" s="255"/>
      <c r="M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8"/>
      <c r="HB81" s="108"/>
      <c r="HC81" s="108"/>
      <c r="HD81" s="108"/>
      <c r="HE81" s="108"/>
      <c r="HF81" s="108"/>
      <c r="HG81" s="108"/>
      <c r="HH81" s="108"/>
      <c r="HI81" s="108"/>
      <c r="HJ81" s="108"/>
      <c r="HK81" s="108"/>
      <c r="HL81" s="108"/>
      <c r="HM81" s="108"/>
      <c r="HN81" s="108"/>
      <c r="HO81" s="108"/>
      <c r="HP81" s="108"/>
      <c r="HQ81" s="108"/>
      <c r="HR81" s="108"/>
      <c r="HS81" s="108"/>
      <c r="HT81" s="108"/>
      <c r="HU81" s="108"/>
      <c r="HV81" s="108"/>
      <c r="HW81" s="108"/>
      <c r="HX81" s="108"/>
      <c r="HY81" s="108"/>
      <c r="HZ81" s="108"/>
      <c r="IA81" s="108"/>
      <c r="IB81" s="108"/>
      <c r="IC81" s="108"/>
      <c r="ID81" s="108"/>
      <c r="IE81" s="108"/>
      <c r="IF81" s="108"/>
      <c r="IG81" s="108"/>
      <c r="IH81" s="108"/>
      <c r="II81" s="108"/>
      <c r="IJ81" s="108"/>
      <c r="IK81" s="108"/>
      <c r="IL81" s="108"/>
      <c r="IM81" s="108"/>
      <c r="IN81" s="108"/>
      <c r="IO81" s="108"/>
      <c r="IP81" s="108"/>
      <c r="IQ81" s="108"/>
      <c r="IR81" s="108"/>
      <c r="IS81" s="108"/>
      <c r="IT81" s="108"/>
    </row>
    <row r="82" spans="1:254" s="109" customFormat="1" ht="30" x14ac:dyDescent="0.6">
      <c r="A82" s="108"/>
      <c r="B82" s="108"/>
      <c r="C82" s="108"/>
      <c r="D82" s="108"/>
      <c r="E82" s="108"/>
      <c r="F82" s="108"/>
      <c r="G82" s="108"/>
      <c r="H82" s="108"/>
      <c r="I82" s="256"/>
      <c r="J82" s="256"/>
      <c r="K82" s="108"/>
      <c r="L82" s="255"/>
      <c r="M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8"/>
      <c r="HB82" s="108"/>
      <c r="HC82" s="108"/>
      <c r="HD82" s="108"/>
      <c r="HE82" s="108"/>
      <c r="HF82" s="108"/>
      <c r="HG82" s="108"/>
      <c r="HH82" s="108"/>
      <c r="HI82" s="108"/>
      <c r="HJ82" s="108"/>
      <c r="HK82" s="108"/>
      <c r="HL82" s="108"/>
      <c r="HM82" s="108"/>
      <c r="HN82" s="108"/>
      <c r="HO82" s="108"/>
      <c r="HP82" s="108"/>
      <c r="HQ82" s="108"/>
      <c r="HR82" s="108"/>
      <c r="HS82" s="108"/>
      <c r="HT82" s="108"/>
      <c r="HU82" s="108"/>
      <c r="HV82" s="108"/>
      <c r="HW82" s="108"/>
      <c r="HX82" s="108"/>
      <c r="HY82" s="108"/>
      <c r="HZ82" s="108"/>
      <c r="IA82" s="108"/>
      <c r="IB82" s="108"/>
      <c r="IC82" s="108"/>
      <c r="ID82" s="108"/>
      <c r="IE82" s="108"/>
      <c r="IF82" s="108"/>
      <c r="IG82" s="108"/>
      <c r="IH82" s="108"/>
      <c r="II82" s="108"/>
      <c r="IJ82" s="108"/>
      <c r="IK82" s="108"/>
      <c r="IL82" s="108"/>
      <c r="IM82" s="108"/>
      <c r="IN82" s="108"/>
      <c r="IO82" s="108"/>
      <c r="IP82" s="108"/>
      <c r="IQ82" s="108"/>
      <c r="IR82" s="108"/>
      <c r="IS82" s="108"/>
      <c r="IT82" s="108"/>
    </row>
    <row r="83" spans="1:254" s="109" customFormat="1" ht="30" x14ac:dyDescent="0.6">
      <c r="A83" s="108"/>
      <c r="B83" s="108"/>
      <c r="C83" s="108"/>
      <c r="D83" s="108"/>
      <c r="E83" s="108"/>
      <c r="F83" s="108"/>
      <c r="G83" s="108"/>
      <c r="H83" s="108"/>
      <c r="I83" s="256"/>
      <c r="J83" s="256"/>
      <c r="K83" s="108"/>
      <c r="L83" s="255"/>
      <c r="M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8"/>
      <c r="HB83" s="108"/>
      <c r="HC83" s="108"/>
      <c r="HD83" s="108"/>
      <c r="HE83" s="108"/>
      <c r="HF83" s="108"/>
      <c r="HG83" s="108"/>
      <c r="HH83" s="108"/>
      <c r="HI83" s="108"/>
      <c r="HJ83" s="108"/>
      <c r="HK83" s="108"/>
      <c r="HL83" s="108"/>
      <c r="HM83" s="108"/>
      <c r="HN83" s="108"/>
      <c r="HO83" s="108"/>
      <c r="HP83" s="108"/>
      <c r="HQ83" s="108"/>
      <c r="HR83" s="108"/>
      <c r="HS83" s="108"/>
      <c r="HT83" s="108"/>
      <c r="HU83" s="108"/>
      <c r="HV83" s="108"/>
      <c r="HW83" s="108"/>
      <c r="HX83" s="108"/>
      <c r="HY83" s="108"/>
      <c r="HZ83" s="108"/>
      <c r="IA83" s="108"/>
      <c r="IB83" s="108"/>
      <c r="IC83" s="108"/>
      <c r="ID83" s="108"/>
      <c r="IE83" s="108"/>
      <c r="IF83" s="108"/>
      <c r="IG83" s="108"/>
      <c r="IH83" s="108"/>
      <c r="II83" s="108"/>
      <c r="IJ83" s="108"/>
      <c r="IK83" s="108"/>
      <c r="IL83" s="108"/>
      <c r="IM83" s="108"/>
      <c r="IN83" s="108"/>
      <c r="IO83" s="108"/>
      <c r="IP83" s="108"/>
      <c r="IQ83" s="108"/>
      <c r="IR83" s="108"/>
      <c r="IS83" s="108"/>
      <c r="IT83" s="108"/>
    </row>
    <row r="84" spans="1:254" s="109" customFormat="1" ht="30" x14ac:dyDescent="0.6">
      <c r="A84" s="108"/>
      <c r="B84" s="108"/>
      <c r="C84" s="108"/>
      <c r="D84" s="108"/>
      <c r="E84" s="108"/>
      <c r="F84" s="108"/>
      <c r="G84" s="108"/>
      <c r="H84" s="108"/>
      <c r="I84" s="256"/>
      <c r="J84" s="256"/>
      <c r="K84" s="108"/>
      <c r="L84" s="255"/>
      <c r="M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8"/>
      <c r="HB84" s="108"/>
      <c r="HC84" s="108"/>
      <c r="HD84" s="108"/>
      <c r="HE84" s="108"/>
      <c r="HF84" s="108"/>
      <c r="HG84" s="108"/>
      <c r="HH84" s="108"/>
      <c r="HI84" s="108"/>
      <c r="HJ84" s="108"/>
      <c r="HK84" s="108"/>
      <c r="HL84" s="108"/>
      <c r="HM84" s="108"/>
      <c r="HN84" s="108"/>
      <c r="HO84" s="108"/>
      <c r="HP84" s="108"/>
      <c r="HQ84" s="108"/>
      <c r="HR84" s="108"/>
      <c r="HS84" s="108"/>
      <c r="HT84" s="108"/>
      <c r="HU84" s="108"/>
      <c r="HV84" s="108"/>
      <c r="HW84" s="108"/>
      <c r="HX84" s="108"/>
      <c r="HY84" s="108"/>
      <c r="HZ84" s="108"/>
      <c r="IA84" s="108"/>
      <c r="IB84" s="108"/>
      <c r="IC84" s="108"/>
      <c r="ID84" s="108"/>
      <c r="IE84" s="108"/>
      <c r="IF84" s="108"/>
      <c r="IG84" s="108"/>
      <c r="IH84" s="108"/>
      <c r="II84" s="108"/>
      <c r="IJ84" s="108"/>
      <c r="IK84" s="108"/>
      <c r="IL84" s="108"/>
      <c r="IM84" s="108"/>
      <c r="IN84" s="108"/>
      <c r="IO84" s="108"/>
      <c r="IP84" s="108"/>
      <c r="IQ84" s="108"/>
      <c r="IR84" s="108"/>
      <c r="IS84" s="108"/>
      <c r="IT84" s="108"/>
    </row>
    <row r="85" spans="1:254" s="109" customFormat="1" ht="30" x14ac:dyDescent="0.6">
      <c r="A85" s="108"/>
      <c r="B85" s="108"/>
      <c r="C85" s="108"/>
      <c r="D85" s="108"/>
      <c r="E85" s="108"/>
      <c r="F85" s="108"/>
      <c r="G85" s="108"/>
      <c r="H85" s="108"/>
      <c r="I85" s="256"/>
      <c r="J85" s="256"/>
      <c r="K85" s="108"/>
      <c r="L85" s="255"/>
      <c r="M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8"/>
      <c r="HB85" s="108"/>
      <c r="HC85" s="108"/>
      <c r="HD85" s="108"/>
      <c r="HE85" s="108"/>
      <c r="HF85" s="108"/>
      <c r="HG85" s="108"/>
      <c r="HH85" s="108"/>
      <c r="HI85" s="108"/>
      <c r="HJ85" s="108"/>
      <c r="HK85" s="108"/>
      <c r="HL85" s="108"/>
      <c r="HM85" s="108"/>
      <c r="HN85" s="108"/>
      <c r="HO85" s="108"/>
      <c r="HP85" s="108"/>
      <c r="HQ85" s="108"/>
      <c r="HR85" s="108"/>
      <c r="HS85" s="108"/>
      <c r="HT85" s="108"/>
      <c r="HU85" s="108"/>
      <c r="HV85" s="108"/>
      <c r="HW85" s="108"/>
      <c r="HX85" s="108"/>
      <c r="HY85" s="108"/>
      <c r="HZ85" s="108"/>
      <c r="IA85" s="108"/>
      <c r="IB85" s="108"/>
      <c r="IC85" s="108"/>
      <c r="ID85" s="108"/>
      <c r="IE85" s="108"/>
      <c r="IF85" s="108"/>
      <c r="IG85" s="108"/>
      <c r="IH85" s="108"/>
      <c r="II85" s="108"/>
      <c r="IJ85" s="108"/>
      <c r="IK85" s="108"/>
      <c r="IL85" s="108"/>
      <c r="IM85" s="108"/>
      <c r="IN85" s="108"/>
      <c r="IO85" s="108"/>
      <c r="IP85" s="108"/>
      <c r="IQ85" s="108"/>
      <c r="IR85" s="108"/>
      <c r="IS85" s="108"/>
      <c r="IT85" s="108"/>
    </row>
    <row r="86" spans="1:254" s="109" customFormat="1" ht="30" x14ac:dyDescent="0.6">
      <c r="A86" s="108"/>
      <c r="B86" s="108"/>
      <c r="C86" s="108"/>
      <c r="D86" s="108"/>
      <c r="E86" s="108"/>
      <c r="F86" s="108"/>
      <c r="G86" s="108"/>
      <c r="H86" s="108"/>
      <c r="I86" s="256"/>
      <c r="J86" s="256"/>
      <c r="K86" s="108"/>
      <c r="L86" s="255"/>
      <c r="M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8"/>
      <c r="HB86" s="108"/>
      <c r="HC86" s="108"/>
      <c r="HD86" s="108"/>
      <c r="HE86" s="108"/>
      <c r="HF86" s="108"/>
      <c r="HG86" s="108"/>
      <c r="HH86" s="108"/>
      <c r="HI86" s="108"/>
      <c r="HJ86" s="108"/>
      <c r="HK86" s="108"/>
      <c r="HL86" s="108"/>
      <c r="HM86" s="108"/>
      <c r="HN86" s="108"/>
      <c r="HO86" s="108"/>
      <c r="HP86" s="108"/>
      <c r="HQ86" s="108"/>
      <c r="HR86" s="108"/>
      <c r="HS86" s="108"/>
      <c r="HT86" s="108"/>
      <c r="HU86" s="108"/>
      <c r="HV86" s="108"/>
      <c r="HW86" s="108"/>
      <c r="HX86" s="108"/>
      <c r="HY86" s="108"/>
      <c r="HZ86" s="108"/>
      <c r="IA86" s="108"/>
      <c r="IB86" s="108"/>
      <c r="IC86" s="108"/>
      <c r="ID86" s="108"/>
      <c r="IE86" s="108"/>
      <c r="IF86" s="108"/>
      <c r="IG86" s="108"/>
      <c r="IH86" s="108"/>
      <c r="II86" s="108"/>
      <c r="IJ86" s="108"/>
      <c r="IK86" s="108"/>
      <c r="IL86" s="108"/>
      <c r="IM86" s="108"/>
      <c r="IN86" s="108"/>
      <c r="IO86" s="108"/>
      <c r="IP86" s="108"/>
      <c r="IQ86" s="108"/>
      <c r="IR86" s="108"/>
      <c r="IS86" s="108"/>
      <c r="IT86" s="108"/>
    </row>
    <row r="87" spans="1:254" s="109" customFormat="1" ht="30" x14ac:dyDescent="0.6">
      <c r="A87" s="108"/>
      <c r="B87" s="108"/>
      <c r="C87" s="108"/>
      <c r="D87" s="108"/>
      <c r="E87" s="108"/>
      <c r="F87" s="108"/>
      <c r="G87" s="108"/>
      <c r="H87" s="108"/>
      <c r="I87" s="256"/>
      <c r="J87" s="256"/>
      <c r="K87" s="108"/>
      <c r="L87" s="255"/>
      <c r="M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8"/>
      <c r="HB87" s="108"/>
      <c r="HC87" s="108"/>
      <c r="HD87" s="108"/>
      <c r="HE87" s="108"/>
      <c r="HF87" s="108"/>
      <c r="HG87" s="108"/>
      <c r="HH87" s="108"/>
      <c r="HI87" s="108"/>
      <c r="HJ87" s="108"/>
      <c r="HK87" s="108"/>
      <c r="HL87" s="108"/>
      <c r="HM87" s="108"/>
      <c r="HN87" s="108"/>
      <c r="HO87" s="108"/>
      <c r="HP87" s="108"/>
      <c r="HQ87" s="108"/>
      <c r="HR87" s="108"/>
      <c r="HS87" s="108"/>
      <c r="HT87" s="108"/>
      <c r="HU87" s="108"/>
      <c r="HV87" s="108"/>
      <c r="HW87" s="108"/>
      <c r="HX87" s="108"/>
      <c r="HY87" s="108"/>
      <c r="HZ87" s="108"/>
      <c r="IA87" s="108"/>
      <c r="IB87" s="108"/>
      <c r="IC87" s="108"/>
      <c r="ID87" s="108"/>
      <c r="IE87" s="108"/>
      <c r="IF87" s="108"/>
      <c r="IG87" s="108"/>
      <c r="IH87" s="108"/>
      <c r="II87" s="108"/>
      <c r="IJ87" s="108"/>
      <c r="IK87" s="108"/>
      <c r="IL87" s="108"/>
      <c r="IM87" s="108"/>
      <c r="IN87" s="108"/>
      <c r="IO87" s="108"/>
      <c r="IP87" s="108"/>
      <c r="IQ87" s="108"/>
      <c r="IR87" s="108"/>
      <c r="IS87" s="108"/>
      <c r="IT87" s="108"/>
    </row>
    <row r="88" spans="1:254" s="109" customFormat="1" ht="30" x14ac:dyDescent="0.6">
      <c r="A88" s="108"/>
      <c r="B88" s="108"/>
      <c r="C88" s="108"/>
      <c r="D88" s="108"/>
      <c r="E88" s="108"/>
      <c r="F88" s="108"/>
      <c r="G88" s="108"/>
      <c r="H88" s="108"/>
      <c r="I88" s="256"/>
      <c r="J88" s="256"/>
      <c r="K88" s="108"/>
      <c r="L88" s="255"/>
      <c r="M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8"/>
      <c r="HB88" s="108"/>
      <c r="HC88" s="108"/>
      <c r="HD88" s="108"/>
      <c r="HE88" s="108"/>
      <c r="HF88" s="108"/>
      <c r="HG88" s="108"/>
      <c r="HH88" s="108"/>
      <c r="HI88" s="108"/>
      <c r="HJ88" s="108"/>
      <c r="HK88" s="108"/>
      <c r="HL88" s="108"/>
      <c r="HM88" s="108"/>
      <c r="HN88" s="108"/>
      <c r="HO88" s="108"/>
      <c r="HP88" s="108"/>
      <c r="HQ88" s="108"/>
      <c r="HR88" s="108"/>
      <c r="HS88" s="108"/>
      <c r="HT88" s="108"/>
      <c r="HU88" s="108"/>
      <c r="HV88" s="108"/>
      <c r="HW88" s="108"/>
      <c r="HX88" s="108"/>
      <c r="HY88" s="108"/>
      <c r="HZ88" s="108"/>
      <c r="IA88" s="108"/>
      <c r="IB88" s="108"/>
      <c r="IC88" s="108"/>
      <c r="ID88" s="108"/>
      <c r="IE88" s="108"/>
      <c r="IF88" s="108"/>
      <c r="IG88" s="108"/>
      <c r="IH88" s="108"/>
      <c r="II88" s="108"/>
      <c r="IJ88" s="108"/>
      <c r="IK88" s="108"/>
      <c r="IL88" s="108"/>
      <c r="IM88" s="108"/>
      <c r="IN88" s="108"/>
      <c r="IO88" s="108"/>
      <c r="IP88" s="108"/>
      <c r="IQ88" s="108"/>
      <c r="IR88" s="108"/>
      <c r="IS88" s="108"/>
      <c r="IT88" s="108"/>
    </row>
    <row r="89" spans="1:254" s="109" customFormat="1" ht="30" x14ac:dyDescent="0.6">
      <c r="A89" s="108"/>
      <c r="B89" s="108"/>
      <c r="C89" s="108"/>
      <c r="D89" s="108"/>
      <c r="E89" s="108"/>
      <c r="F89" s="108"/>
      <c r="G89" s="108"/>
      <c r="H89" s="108"/>
      <c r="I89" s="256"/>
      <c r="J89" s="256"/>
      <c r="K89" s="108"/>
      <c r="L89" s="255"/>
      <c r="M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8"/>
      <c r="HB89" s="108"/>
      <c r="HC89" s="108"/>
      <c r="HD89" s="108"/>
      <c r="HE89" s="108"/>
      <c r="HF89" s="108"/>
      <c r="HG89" s="108"/>
      <c r="HH89" s="108"/>
      <c r="HI89" s="108"/>
      <c r="HJ89" s="108"/>
      <c r="HK89" s="108"/>
      <c r="HL89" s="108"/>
      <c r="HM89" s="108"/>
      <c r="HN89" s="108"/>
      <c r="HO89" s="108"/>
      <c r="HP89" s="108"/>
      <c r="HQ89" s="108"/>
      <c r="HR89" s="108"/>
      <c r="HS89" s="108"/>
      <c r="HT89" s="108"/>
      <c r="HU89" s="108"/>
      <c r="HV89" s="108"/>
      <c r="HW89" s="108"/>
      <c r="HX89" s="108"/>
      <c r="HY89" s="108"/>
      <c r="HZ89" s="108"/>
      <c r="IA89" s="108"/>
      <c r="IB89" s="108"/>
      <c r="IC89" s="108"/>
      <c r="ID89" s="108"/>
      <c r="IE89" s="108"/>
      <c r="IF89" s="108"/>
      <c r="IG89" s="108"/>
      <c r="IH89" s="108"/>
      <c r="II89" s="108"/>
      <c r="IJ89" s="108"/>
      <c r="IK89" s="108"/>
      <c r="IL89" s="108"/>
      <c r="IM89" s="108"/>
      <c r="IN89" s="108"/>
      <c r="IO89" s="108"/>
      <c r="IP89" s="108"/>
      <c r="IQ89" s="108"/>
      <c r="IR89" s="108"/>
      <c r="IS89" s="108"/>
      <c r="IT89" s="108"/>
    </row>
    <row r="90" spans="1:254" s="109" customFormat="1" ht="30" x14ac:dyDescent="0.6">
      <c r="A90" s="108"/>
      <c r="B90" s="108"/>
      <c r="C90" s="108"/>
      <c r="D90" s="108"/>
      <c r="E90" s="108"/>
      <c r="F90" s="108"/>
      <c r="G90" s="108"/>
      <c r="H90" s="108"/>
      <c r="I90" s="256"/>
      <c r="J90" s="256"/>
      <c r="K90" s="108"/>
      <c r="L90" s="255"/>
      <c r="M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8"/>
      <c r="HB90" s="108"/>
      <c r="HC90" s="108"/>
      <c r="HD90" s="108"/>
      <c r="HE90" s="108"/>
      <c r="HF90" s="108"/>
      <c r="HG90" s="108"/>
      <c r="HH90" s="108"/>
      <c r="HI90" s="108"/>
      <c r="HJ90" s="108"/>
      <c r="HK90" s="108"/>
      <c r="HL90" s="108"/>
      <c r="HM90" s="108"/>
      <c r="HN90" s="108"/>
      <c r="HO90" s="108"/>
      <c r="HP90" s="108"/>
      <c r="HQ90" s="108"/>
      <c r="HR90" s="108"/>
      <c r="HS90" s="108"/>
      <c r="HT90" s="108"/>
      <c r="HU90" s="108"/>
      <c r="HV90" s="108"/>
      <c r="HW90" s="108"/>
      <c r="HX90" s="108"/>
      <c r="HY90" s="108"/>
      <c r="HZ90" s="108"/>
      <c r="IA90" s="108"/>
      <c r="IB90" s="108"/>
      <c r="IC90" s="108"/>
      <c r="ID90" s="108"/>
      <c r="IE90" s="108"/>
      <c r="IF90" s="108"/>
      <c r="IG90" s="108"/>
      <c r="IH90" s="108"/>
      <c r="II90" s="108"/>
      <c r="IJ90" s="108"/>
      <c r="IK90" s="108"/>
      <c r="IL90" s="108"/>
      <c r="IM90" s="108"/>
      <c r="IN90" s="108"/>
      <c r="IO90" s="108"/>
      <c r="IP90" s="108"/>
      <c r="IQ90" s="108"/>
      <c r="IR90" s="108"/>
      <c r="IS90" s="108"/>
      <c r="IT90" s="108"/>
    </row>
    <row r="91" spans="1:254" s="109" customFormat="1" ht="30" x14ac:dyDescent="0.6">
      <c r="A91" s="108"/>
      <c r="B91" s="108"/>
      <c r="C91" s="108"/>
      <c r="D91" s="108"/>
      <c r="E91" s="108"/>
      <c r="F91" s="108"/>
      <c r="G91" s="108"/>
      <c r="H91" s="108"/>
      <c r="I91" s="256"/>
      <c r="J91" s="256"/>
      <c r="K91" s="108"/>
      <c r="L91" s="255"/>
      <c r="M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8"/>
      <c r="HB91" s="108"/>
      <c r="HC91" s="108"/>
      <c r="HD91" s="108"/>
      <c r="HE91" s="108"/>
      <c r="HF91" s="108"/>
      <c r="HG91" s="108"/>
      <c r="HH91" s="108"/>
      <c r="HI91" s="108"/>
      <c r="HJ91" s="108"/>
      <c r="HK91" s="108"/>
      <c r="HL91" s="108"/>
      <c r="HM91" s="108"/>
      <c r="HN91" s="108"/>
      <c r="HO91" s="108"/>
      <c r="HP91" s="108"/>
      <c r="HQ91" s="108"/>
      <c r="HR91" s="108"/>
      <c r="HS91" s="108"/>
      <c r="HT91" s="108"/>
      <c r="HU91" s="108"/>
      <c r="HV91" s="108"/>
      <c r="HW91" s="108"/>
      <c r="HX91" s="108"/>
      <c r="HY91" s="108"/>
      <c r="HZ91" s="108"/>
      <c r="IA91" s="108"/>
      <c r="IB91" s="108"/>
      <c r="IC91" s="108"/>
      <c r="ID91" s="108"/>
      <c r="IE91" s="108"/>
      <c r="IF91" s="108"/>
      <c r="IG91" s="108"/>
      <c r="IH91" s="108"/>
      <c r="II91" s="108"/>
      <c r="IJ91" s="108"/>
      <c r="IK91" s="108"/>
      <c r="IL91" s="108"/>
      <c r="IM91" s="108"/>
      <c r="IN91" s="108"/>
      <c r="IO91" s="108"/>
      <c r="IP91" s="108"/>
      <c r="IQ91" s="108"/>
      <c r="IR91" s="108"/>
      <c r="IS91" s="108"/>
      <c r="IT91" s="108"/>
    </row>
    <row r="92" spans="1:254" s="109" customFormat="1" ht="30" x14ac:dyDescent="0.6">
      <c r="A92" s="108"/>
      <c r="B92" s="108"/>
      <c r="C92" s="108"/>
      <c r="D92" s="108"/>
      <c r="E92" s="108"/>
      <c r="F92" s="108"/>
      <c r="G92" s="108"/>
      <c r="H92" s="108"/>
      <c r="I92" s="256"/>
      <c r="J92" s="256"/>
      <c r="K92" s="108"/>
      <c r="L92" s="255"/>
      <c r="M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8"/>
      <c r="HB92" s="108"/>
      <c r="HC92" s="108"/>
      <c r="HD92" s="108"/>
      <c r="HE92" s="108"/>
      <c r="HF92" s="108"/>
      <c r="HG92" s="108"/>
      <c r="HH92" s="108"/>
      <c r="HI92" s="108"/>
      <c r="HJ92" s="108"/>
      <c r="HK92" s="108"/>
      <c r="HL92" s="108"/>
      <c r="HM92" s="108"/>
      <c r="HN92" s="108"/>
      <c r="HO92" s="108"/>
      <c r="HP92" s="108"/>
      <c r="HQ92" s="108"/>
      <c r="HR92" s="108"/>
      <c r="HS92" s="108"/>
      <c r="HT92" s="108"/>
      <c r="HU92" s="108"/>
      <c r="HV92" s="108"/>
      <c r="HW92" s="108"/>
      <c r="HX92" s="108"/>
      <c r="HY92" s="108"/>
      <c r="HZ92" s="108"/>
      <c r="IA92" s="108"/>
      <c r="IB92" s="108"/>
      <c r="IC92" s="108"/>
      <c r="ID92" s="108"/>
      <c r="IE92" s="108"/>
      <c r="IF92" s="108"/>
      <c r="IG92" s="108"/>
      <c r="IH92" s="108"/>
      <c r="II92" s="108"/>
      <c r="IJ92" s="108"/>
      <c r="IK92" s="108"/>
      <c r="IL92" s="108"/>
      <c r="IM92" s="108"/>
      <c r="IN92" s="108"/>
      <c r="IO92" s="108"/>
      <c r="IP92" s="108"/>
      <c r="IQ92" s="108"/>
      <c r="IR92" s="108"/>
      <c r="IS92" s="108"/>
      <c r="IT92" s="108"/>
    </row>
    <row r="93" spans="1:254" s="109" customFormat="1" ht="30" x14ac:dyDescent="0.6">
      <c r="A93" s="108"/>
      <c r="B93" s="108"/>
      <c r="C93" s="108"/>
      <c r="D93" s="108"/>
      <c r="E93" s="108"/>
      <c r="F93" s="108"/>
      <c r="G93" s="108"/>
      <c r="H93" s="108"/>
      <c r="I93" s="256"/>
      <c r="J93" s="256"/>
      <c r="K93" s="108"/>
      <c r="L93" s="255"/>
      <c r="M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8"/>
      <c r="HB93" s="108"/>
      <c r="HC93" s="108"/>
      <c r="HD93" s="108"/>
      <c r="HE93" s="108"/>
      <c r="HF93" s="108"/>
      <c r="HG93" s="108"/>
      <c r="HH93" s="108"/>
      <c r="HI93" s="108"/>
      <c r="HJ93" s="108"/>
      <c r="HK93" s="108"/>
      <c r="HL93" s="108"/>
      <c r="HM93" s="108"/>
      <c r="HN93" s="108"/>
      <c r="HO93" s="108"/>
      <c r="HP93" s="108"/>
      <c r="HQ93" s="108"/>
      <c r="HR93" s="108"/>
      <c r="HS93" s="108"/>
      <c r="HT93" s="108"/>
      <c r="HU93" s="108"/>
      <c r="HV93" s="108"/>
      <c r="HW93" s="108"/>
      <c r="HX93" s="108"/>
      <c r="HY93" s="108"/>
      <c r="HZ93" s="108"/>
      <c r="IA93" s="108"/>
      <c r="IB93" s="108"/>
      <c r="IC93" s="108"/>
      <c r="ID93" s="108"/>
      <c r="IE93" s="108"/>
      <c r="IF93" s="108"/>
      <c r="IG93" s="108"/>
      <c r="IH93" s="108"/>
      <c r="II93" s="108"/>
      <c r="IJ93" s="108"/>
      <c r="IK93" s="108"/>
      <c r="IL93" s="108"/>
      <c r="IM93" s="108"/>
      <c r="IN93" s="108"/>
      <c r="IO93" s="108"/>
      <c r="IP93" s="108"/>
      <c r="IQ93" s="108"/>
      <c r="IR93" s="108"/>
      <c r="IS93" s="108"/>
      <c r="IT93" s="108"/>
    </row>
    <row r="94" spans="1:254" s="109" customFormat="1" ht="30" x14ac:dyDescent="0.6">
      <c r="A94" s="108"/>
      <c r="B94" s="108"/>
      <c r="C94" s="108"/>
      <c r="D94" s="108"/>
      <c r="E94" s="108"/>
      <c r="F94" s="108"/>
      <c r="G94" s="108"/>
      <c r="H94" s="108"/>
      <c r="I94" s="256"/>
      <c r="J94" s="256"/>
      <c r="K94" s="108"/>
      <c r="L94" s="255"/>
      <c r="M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8"/>
      <c r="HB94" s="108"/>
      <c r="HC94" s="108"/>
      <c r="HD94" s="108"/>
      <c r="HE94" s="108"/>
      <c r="HF94" s="108"/>
      <c r="HG94" s="108"/>
      <c r="HH94" s="108"/>
      <c r="HI94" s="108"/>
      <c r="HJ94" s="108"/>
      <c r="HK94" s="108"/>
      <c r="HL94" s="108"/>
      <c r="HM94" s="108"/>
      <c r="HN94" s="108"/>
      <c r="HO94" s="108"/>
      <c r="HP94" s="108"/>
      <c r="HQ94" s="108"/>
      <c r="HR94" s="108"/>
      <c r="HS94" s="108"/>
      <c r="HT94" s="108"/>
      <c r="HU94" s="108"/>
      <c r="HV94" s="108"/>
      <c r="HW94" s="108"/>
      <c r="HX94" s="108"/>
      <c r="HY94" s="108"/>
      <c r="HZ94" s="108"/>
      <c r="IA94" s="108"/>
      <c r="IB94" s="108"/>
      <c r="IC94" s="108"/>
      <c r="ID94" s="108"/>
      <c r="IE94" s="108"/>
      <c r="IF94" s="108"/>
      <c r="IG94" s="108"/>
      <c r="IH94" s="108"/>
      <c r="II94" s="108"/>
      <c r="IJ94" s="108"/>
      <c r="IK94" s="108"/>
      <c r="IL94" s="108"/>
      <c r="IM94" s="108"/>
      <c r="IN94" s="108"/>
      <c r="IO94" s="108"/>
      <c r="IP94" s="108"/>
      <c r="IQ94" s="108"/>
      <c r="IR94" s="108"/>
      <c r="IS94" s="108"/>
      <c r="IT94" s="108"/>
    </row>
    <row r="95" spans="1:254" s="109" customFormat="1" ht="30" x14ac:dyDescent="0.6">
      <c r="A95" s="108"/>
      <c r="B95" s="108"/>
      <c r="C95" s="108"/>
      <c r="D95" s="108"/>
      <c r="E95" s="108"/>
      <c r="F95" s="108"/>
      <c r="G95" s="108"/>
      <c r="H95" s="108"/>
      <c r="I95" s="256"/>
      <c r="J95" s="256"/>
      <c r="K95" s="108"/>
      <c r="L95" s="255"/>
      <c r="M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8"/>
      <c r="HB95" s="108"/>
      <c r="HC95" s="108"/>
      <c r="HD95" s="108"/>
      <c r="HE95" s="108"/>
      <c r="HF95" s="108"/>
      <c r="HG95" s="108"/>
      <c r="HH95" s="108"/>
      <c r="HI95" s="108"/>
      <c r="HJ95" s="108"/>
      <c r="HK95" s="108"/>
      <c r="HL95" s="108"/>
      <c r="HM95" s="108"/>
      <c r="HN95" s="108"/>
      <c r="HO95" s="108"/>
      <c r="HP95" s="108"/>
      <c r="HQ95" s="108"/>
      <c r="HR95" s="108"/>
      <c r="HS95" s="108"/>
      <c r="HT95" s="108"/>
      <c r="HU95" s="108"/>
      <c r="HV95" s="108"/>
      <c r="HW95" s="108"/>
      <c r="HX95" s="108"/>
      <c r="HY95" s="108"/>
      <c r="HZ95" s="108"/>
      <c r="IA95" s="108"/>
      <c r="IB95" s="108"/>
      <c r="IC95" s="108"/>
      <c r="ID95" s="108"/>
      <c r="IE95" s="108"/>
      <c r="IF95" s="108"/>
      <c r="IG95" s="108"/>
      <c r="IH95" s="108"/>
      <c r="II95" s="108"/>
      <c r="IJ95" s="108"/>
      <c r="IK95" s="108"/>
      <c r="IL95" s="108"/>
      <c r="IM95" s="108"/>
      <c r="IN95" s="108"/>
      <c r="IO95" s="108"/>
      <c r="IP95" s="108"/>
      <c r="IQ95" s="108"/>
      <c r="IR95" s="108"/>
      <c r="IS95" s="108"/>
      <c r="IT95" s="108"/>
    </row>
    <row r="96" spans="1:254" s="109" customFormat="1" ht="30" x14ac:dyDescent="0.6">
      <c r="A96" s="108"/>
      <c r="B96" s="108"/>
      <c r="C96" s="108"/>
      <c r="D96" s="108"/>
      <c r="E96" s="108"/>
      <c r="F96" s="108"/>
      <c r="G96" s="108"/>
      <c r="H96" s="108"/>
      <c r="I96" s="256"/>
      <c r="J96" s="256"/>
      <c r="K96" s="108"/>
      <c r="L96" s="255"/>
      <c r="M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8"/>
      <c r="HB96" s="108"/>
      <c r="HC96" s="108"/>
      <c r="HD96" s="108"/>
      <c r="HE96" s="108"/>
      <c r="HF96" s="108"/>
      <c r="HG96" s="108"/>
      <c r="HH96" s="108"/>
      <c r="HI96" s="108"/>
      <c r="HJ96" s="108"/>
      <c r="HK96" s="108"/>
      <c r="HL96" s="108"/>
      <c r="HM96" s="108"/>
      <c r="HN96" s="108"/>
      <c r="HO96" s="108"/>
      <c r="HP96" s="108"/>
      <c r="HQ96" s="108"/>
      <c r="HR96" s="108"/>
      <c r="HS96" s="108"/>
      <c r="HT96" s="108"/>
      <c r="HU96" s="108"/>
      <c r="HV96" s="108"/>
      <c r="HW96" s="108"/>
      <c r="HX96" s="108"/>
      <c r="HY96" s="108"/>
      <c r="HZ96" s="108"/>
      <c r="IA96" s="108"/>
      <c r="IB96" s="108"/>
      <c r="IC96" s="108"/>
      <c r="ID96" s="108"/>
      <c r="IE96" s="108"/>
      <c r="IF96" s="108"/>
      <c r="IG96" s="108"/>
      <c r="IH96" s="108"/>
      <c r="II96" s="108"/>
      <c r="IJ96" s="108"/>
      <c r="IK96" s="108"/>
      <c r="IL96" s="108"/>
      <c r="IM96" s="108"/>
      <c r="IN96" s="108"/>
      <c r="IO96" s="108"/>
      <c r="IP96" s="108"/>
      <c r="IQ96" s="108"/>
      <c r="IR96" s="108"/>
      <c r="IS96" s="108"/>
      <c r="IT96" s="108"/>
    </row>
    <row r="97" spans="1:254" s="109" customFormat="1" ht="30" x14ac:dyDescent="0.6">
      <c r="A97" s="108"/>
      <c r="B97" s="108"/>
      <c r="C97" s="108"/>
      <c r="D97" s="108"/>
      <c r="E97" s="108"/>
      <c r="F97" s="108"/>
      <c r="G97" s="108"/>
      <c r="H97" s="108"/>
      <c r="I97" s="256"/>
      <c r="J97" s="256"/>
      <c r="K97" s="108"/>
      <c r="L97" s="255"/>
      <c r="M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8"/>
      <c r="HB97" s="108"/>
      <c r="HC97" s="108"/>
      <c r="HD97" s="108"/>
      <c r="HE97" s="108"/>
      <c r="HF97" s="108"/>
      <c r="HG97" s="108"/>
      <c r="HH97" s="108"/>
      <c r="HI97" s="108"/>
      <c r="HJ97" s="108"/>
      <c r="HK97" s="108"/>
      <c r="HL97" s="108"/>
      <c r="HM97" s="108"/>
      <c r="HN97" s="108"/>
      <c r="HO97" s="108"/>
      <c r="HP97" s="108"/>
      <c r="HQ97" s="108"/>
      <c r="HR97" s="108"/>
      <c r="HS97" s="108"/>
      <c r="HT97" s="108"/>
      <c r="HU97" s="108"/>
      <c r="HV97" s="108"/>
      <c r="HW97" s="108"/>
      <c r="HX97" s="108"/>
      <c r="HY97" s="108"/>
      <c r="HZ97" s="108"/>
      <c r="IA97" s="108"/>
      <c r="IB97" s="108"/>
      <c r="IC97" s="108"/>
      <c r="ID97" s="108"/>
      <c r="IE97" s="108"/>
      <c r="IF97" s="108"/>
      <c r="IG97" s="108"/>
      <c r="IH97" s="108"/>
      <c r="II97" s="108"/>
      <c r="IJ97" s="108"/>
      <c r="IK97" s="108"/>
      <c r="IL97" s="108"/>
      <c r="IM97" s="108"/>
      <c r="IN97" s="108"/>
      <c r="IO97" s="108"/>
      <c r="IP97" s="108"/>
      <c r="IQ97" s="108"/>
      <c r="IR97" s="108"/>
      <c r="IS97" s="108"/>
      <c r="IT97" s="108"/>
    </row>
    <row r="98" spans="1:254" s="109" customFormat="1" ht="30" x14ac:dyDescent="0.6">
      <c r="A98" s="108"/>
      <c r="B98" s="108"/>
      <c r="C98" s="108"/>
      <c r="D98" s="108"/>
      <c r="E98" s="108"/>
      <c r="F98" s="108"/>
      <c r="G98" s="108"/>
      <c r="H98" s="108"/>
      <c r="I98" s="256"/>
      <c r="J98" s="256"/>
      <c r="K98" s="108"/>
      <c r="L98" s="255"/>
      <c r="M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8"/>
      <c r="HB98" s="108"/>
      <c r="HC98" s="108"/>
      <c r="HD98" s="108"/>
      <c r="HE98" s="108"/>
      <c r="HF98" s="108"/>
      <c r="HG98" s="108"/>
      <c r="HH98" s="108"/>
      <c r="HI98" s="108"/>
      <c r="HJ98" s="108"/>
      <c r="HK98" s="108"/>
      <c r="HL98" s="108"/>
      <c r="HM98" s="108"/>
      <c r="HN98" s="108"/>
      <c r="HO98" s="108"/>
      <c r="HP98" s="108"/>
      <c r="HQ98" s="108"/>
      <c r="HR98" s="108"/>
      <c r="HS98" s="108"/>
      <c r="HT98" s="108"/>
      <c r="HU98" s="108"/>
      <c r="HV98" s="108"/>
      <c r="HW98" s="108"/>
      <c r="HX98" s="108"/>
      <c r="HY98" s="108"/>
      <c r="HZ98" s="108"/>
      <c r="IA98" s="108"/>
      <c r="IB98" s="108"/>
      <c r="IC98" s="108"/>
      <c r="ID98" s="108"/>
      <c r="IE98" s="108"/>
      <c r="IF98" s="108"/>
      <c r="IG98" s="108"/>
      <c r="IH98" s="108"/>
      <c r="II98" s="108"/>
      <c r="IJ98" s="108"/>
      <c r="IK98" s="108"/>
      <c r="IL98" s="108"/>
      <c r="IM98" s="108"/>
      <c r="IN98" s="108"/>
      <c r="IO98" s="108"/>
      <c r="IP98" s="108"/>
      <c r="IQ98" s="108"/>
      <c r="IR98" s="108"/>
      <c r="IS98" s="108"/>
      <c r="IT98" s="108"/>
    </row>
    <row r="99" spans="1:254" s="109" customFormat="1" ht="30" x14ac:dyDescent="0.6">
      <c r="A99" s="108"/>
      <c r="B99" s="108"/>
      <c r="C99" s="108"/>
      <c r="D99" s="108"/>
      <c r="E99" s="108"/>
      <c r="F99" s="108"/>
      <c r="G99" s="108"/>
      <c r="H99" s="108"/>
      <c r="I99" s="256"/>
      <c r="J99" s="256"/>
      <c r="K99" s="108"/>
      <c r="L99" s="255"/>
      <c r="M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8"/>
      <c r="HB99" s="108"/>
      <c r="HC99" s="108"/>
      <c r="HD99" s="108"/>
      <c r="HE99" s="108"/>
      <c r="HF99" s="108"/>
      <c r="HG99" s="108"/>
      <c r="HH99" s="108"/>
      <c r="HI99" s="108"/>
      <c r="HJ99" s="108"/>
      <c r="HK99" s="108"/>
      <c r="HL99" s="108"/>
      <c r="HM99" s="108"/>
      <c r="HN99" s="108"/>
      <c r="HO99" s="108"/>
      <c r="HP99" s="108"/>
      <c r="HQ99" s="108"/>
      <c r="HR99" s="108"/>
      <c r="HS99" s="108"/>
      <c r="HT99" s="108"/>
      <c r="HU99" s="108"/>
      <c r="HV99" s="108"/>
      <c r="HW99" s="108"/>
      <c r="HX99" s="108"/>
      <c r="HY99" s="108"/>
      <c r="HZ99" s="108"/>
      <c r="IA99" s="108"/>
      <c r="IB99" s="108"/>
      <c r="IC99" s="108"/>
      <c r="ID99" s="108"/>
      <c r="IE99" s="108"/>
      <c r="IF99" s="108"/>
      <c r="IG99" s="108"/>
      <c r="IH99" s="108"/>
      <c r="II99" s="108"/>
      <c r="IJ99" s="108"/>
      <c r="IK99" s="108"/>
      <c r="IL99" s="108"/>
      <c r="IM99" s="108"/>
      <c r="IN99" s="108"/>
      <c r="IO99" s="108"/>
      <c r="IP99" s="108"/>
      <c r="IQ99" s="108"/>
      <c r="IR99" s="108"/>
      <c r="IS99" s="108"/>
      <c r="IT99" s="108"/>
    </row>
    <row r="100" spans="1:254" s="109" customFormat="1" ht="30" x14ac:dyDescent="0.6">
      <c r="A100" s="108"/>
      <c r="B100" s="108"/>
      <c r="C100" s="108"/>
      <c r="D100" s="108"/>
      <c r="E100" s="108"/>
      <c r="F100" s="108"/>
      <c r="G100" s="108"/>
      <c r="H100" s="108"/>
      <c r="I100" s="256"/>
      <c r="J100" s="256"/>
      <c r="K100" s="108"/>
      <c r="L100" s="255"/>
      <c r="M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8"/>
      <c r="HB100" s="108"/>
      <c r="HC100" s="108"/>
      <c r="HD100" s="108"/>
      <c r="HE100" s="108"/>
      <c r="HF100" s="108"/>
      <c r="HG100" s="108"/>
      <c r="HH100" s="108"/>
      <c r="HI100" s="108"/>
      <c r="HJ100" s="108"/>
      <c r="HK100" s="108"/>
      <c r="HL100" s="108"/>
      <c r="HM100" s="108"/>
      <c r="HN100" s="108"/>
      <c r="HO100" s="108"/>
      <c r="HP100" s="108"/>
      <c r="HQ100" s="108"/>
      <c r="HR100" s="108"/>
      <c r="HS100" s="108"/>
      <c r="HT100" s="108"/>
      <c r="HU100" s="108"/>
      <c r="HV100" s="108"/>
      <c r="HW100" s="108"/>
      <c r="HX100" s="108"/>
      <c r="HY100" s="108"/>
      <c r="HZ100" s="108"/>
      <c r="IA100" s="108"/>
      <c r="IB100" s="108"/>
      <c r="IC100" s="108"/>
      <c r="ID100" s="108"/>
      <c r="IE100" s="108"/>
      <c r="IF100" s="108"/>
      <c r="IG100" s="108"/>
      <c r="IH100" s="108"/>
      <c r="II100" s="108"/>
      <c r="IJ100" s="108"/>
      <c r="IK100" s="108"/>
      <c r="IL100" s="108"/>
      <c r="IM100" s="108"/>
      <c r="IN100" s="108"/>
      <c r="IO100" s="108"/>
      <c r="IP100" s="108"/>
      <c r="IQ100" s="108"/>
      <c r="IR100" s="108"/>
      <c r="IS100" s="108"/>
      <c r="IT100" s="108"/>
    </row>
    <row r="101" spans="1:254" s="109" customFormat="1" ht="30" x14ac:dyDescent="0.6">
      <c r="A101" s="108"/>
      <c r="B101" s="108"/>
      <c r="C101" s="108"/>
      <c r="D101" s="108"/>
      <c r="E101" s="108"/>
      <c r="F101" s="108"/>
      <c r="G101" s="108"/>
      <c r="H101" s="108"/>
      <c r="I101" s="256"/>
      <c r="J101" s="256"/>
      <c r="K101" s="108"/>
      <c r="L101" s="255"/>
      <c r="M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8"/>
      <c r="HB101" s="108"/>
      <c r="HC101" s="108"/>
      <c r="HD101" s="108"/>
      <c r="HE101" s="108"/>
      <c r="HF101" s="108"/>
      <c r="HG101" s="108"/>
      <c r="HH101" s="108"/>
      <c r="HI101" s="108"/>
      <c r="HJ101" s="108"/>
      <c r="HK101" s="108"/>
      <c r="HL101" s="108"/>
      <c r="HM101" s="108"/>
      <c r="HN101" s="108"/>
      <c r="HO101" s="108"/>
      <c r="HP101" s="108"/>
      <c r="HQ101" s="108"/>
      <c r="HR101" s="108"/>
      <c r="HS101" s="108"/>
      <c r="HT101" s="108"/>
      <c r="HU101" s="108"/>
      <c r="HV101" s="108"/>
      <c r="HW101" s="108"/>
      <c r="HX101" s="108"/>
      <c r="HY101" s="108"/>
      <c r="HZ101" s="108"/>
      <c r="IA101" s="108"/>
      <c r="IB101" s="108"/>
      <c r="IC101" s="108"/>
      <c r="ID101" s="108"/>
      <c r="IE101" s="108"/>
      <c r="IF101" s="108"/>
      <c r="IG101" s="108"/>
      <c r="IH101" s="108"/>
      <c r="II101" s="108"/>
      <c r="IJ101" s="108"/>
      <c r="IK101" s="108"/>
      <c r="IL101" s="108"/>
      <c r="IM101" s="108"/>
      <c r="IN101" s="108"/>
      <c r="IO101" s="108"/>
      <c r="IP101" s="108"/>
      <c r="IQ101" s="108"/>
      <c r="IR101" s="108"/>
      <c r="IS101" s="108"/>
      <c r="IT101" s="108"/>
    </row>
    <row r="102" spans="1:254" s="109" customFormat="1" ht="30" x14ac:dyDescent="0.6">
      <c r="A102" s="108"/>
      <c r="B102" s="108"/>
      <c r="C102" s="108"/>
      <c r="D102" s="108"/>
      <c r="E102" s="108"/>
      <c r="F102" s="108"/>
      <c r="G102" s="108"/>
      <c r="H102" s="108"/>
      <c r="I102" s="256"/>
      <c r="J102" s="256"/>
      <c r="K102" s="108"/>
      <c r="L102" s="255"/>
      <c r="M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8"/>
      <c r="HB102" s="108"/>
      <c r="HC102" s="108"/>
      <c r="HD102" s="108"/>
      <c r="HE102" s="108"/>
      <c r="HF102" s="108"/>
      <c r="HG102" s="108"/>
      <c r="HH102" s="108"/>
      <c r="HI102" s="108"/>
      <c r="HJ102" s="108"/>
      <c r="HK102" s="108"/>
      <c r="HL102" s="108"/>
      <c r="HM102" s="108"/>
      <c r="HN102" s="108"/>
      <c r="HO102" s="108"/>
      <c r="HP102" s="108"/>
      <c r="HQ102" s="108"/>
      <c r="HR102" s="108"/>
      <c r="HS102" s="108"/>
      <c r="HT102" s="108"/>
      <c r="HU102" s="108"/>
      <c r="HV102" s="108"/>
      <c r="HW102" s="108"/>
      <c r="HX102" s="108"/>
      <c r="HY102" s="108"/>
      <c r="HZ102" s="108"/>
      <c r="IA102" s="108"/>
      <c r="IB102" s="108"/>
      <c r="IC102" s="108"/>
      <c r="ID102" s="108"/>
      <c r="IE102" s="108"/>
      <c r="IF102" s="108"/>
      <c r="IG102" s="108"/>
      <c r="IH102" s="108"/>
      <c r="II102" s="108"/>
      <c r="IJ102" s="108"/>
      <c r="IK102" s="108"/>
      <c r="IL102" s="108"/>
      <c r="IM102" s="108"/>
      <c r="IN102" s="108"/>
      <c r="IO102" s="108"/>
      <c r="IP102" s="108"/>
      <c r="IQ102" s="108"/>
      <c r="IR102" s="108"/>
      <c r="IS102" s="108"/>
      <c r="IT102" s="108"/>
    </row>
    <row r="103" spans="1:254" s="109" customFormat="1" ht="30" x14ac:dyDescent="0.6">
      <c r="A103" s="108"/>
      <c r="B103" s="108"/>
      <c r="C103" s="108"/>
      <c r="D103" s="108"/>
      <c r="E103" s="108"/>
      <c r="F103" s="108"/>
      <c r="G103" s="108"/>
      <c r="H103" s="108"/>
      <c r="I103" s="256"/>
      <c r="J103" s="256"/>
      <c r="K103" s="108"/>
      <c r="L103" s="255"/>
      <c r="M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8"/>
      <c r="HB103" s="108"/>
      <c r="HC103" s="108"/>
      <c r="HD103" s="108"/>
      <c r="HE103" s="108"/>
      <c r="HF103" s="108"/>
      <c r="HG103" s="108"/>
      <c r="HH103" s="108"/>
      <c r="HI103" s="108"/>
      <c r="HJ103" s="108"/>
      <c r="HK103" s="108"/>
      <c r="HL103" s="108"/>
      <c r="HM103" s="108"/>
      <c r="HN103" s="108"/>
      <c r="HO103" s="108"/>
      <c r="HP103" s="108"/>
      <c r="HQ103" s="108"/>
      <c r="HR103" s="108"/>
      <c r="HS103" s="108"/>
      <c r="HT103" s="108"/>
      <c r="HU103" s="108"/>
      <c r="HV103" s="108"/>
      <c r="HW103" s="108"/>
      <c r="HX103" s="108"/>
      <c r="HY103" s="108"/>
      <c r="HZ103" s="108"/>
      <c r="IA103" s="108"/>
      <c r="IB103" s="108"/>
      <c r="IC103" s="108"/>
      <c r="ID103" s="108"/>
      <c r="IE103" s="108"/>
      <c r="IF103" s="108"/>
      <c r="IG103" s="108"/>
      <c r="IH103" s="108"/>
      <c r="II103" s="108"/>
      <c r="IJ103" s="108"/>
      <c r="IK103" s="108"/>
      <c r="IL103" s="108"/>
      <c r="IM103" s="108"/>
      <c r="IN103" s="108"/>
      <c r="IO103" s="108"/>
      <c r="IP103" s="108"/>
      <c r="IQ103" s="108"/>
      <c r="IR103" s="108"/>
      <c r="IS103" s="108"/>
      <c r="IT103" s="108"/>
    </row>
    <row r="104" spans="1:254" s="109" customFormat="1" ht="30" x14ac:dyDescent="0.6">
      <c r="A104" s="108"/>
      <c r="B104" s="108"/>
      <c r="C104" s="108"/>
      <c r="D104" s="108"/>
      <c r="E104" s="108"/>
      <c r="F104" s="108"/>
      <c r="G104" s="108"/>
      <c r="H104" s="108"/>
      <c r="I104" s="256"/>
      <c r="J104" s="256"/>
      <c r="K104" s="108"/>
      <c r="L104" s="255"/>
      <c r="M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8"/>
      <c r="HB104" s="108"/>
      <c r="HC104" s="108"/>
      <c r="HD104" s="108"/>
      <c r="HE104" s="108"/>
      <c r="HF104" s="108"/>
      <c r="HG104" s="108"/>
      <c r="HH104" s="108"/>
      <c r="HI104" s="108"/>
      <c r="HJ104" s="108"/>
      <c r="HK104" s="108"/>
      <c r="HL104" s="108"/>
      <c r="HM104" s="108"/>
      <c r="HN104" s="108"/>
      <c r="HO104" s="108"/>
      <c r="HP104" s="108"/>
      <c r="HQ104" s="108"/>
      <c r="HR104" s="108"/>
      <c r="HS104" s="108"/>
      <c r="HT104" s="108"/>
      <c r="HU104" s="108"/>
      <c r="HV104" s="108"/>
      <c r="HW104" s="108"/>
      <c r="HX104" s="108"/>
      <c r="HY104" s="108"/>
      <c r="HZ104" s="108"/>
      <c r="IA104" s="108"/>
      <c r="IB104" s="108"/>
      <c r="IC104" s="108"/>
      <c r="ID104" s="108"/>
      <c r="IE104" s="108"/>
      <c r="IF104" s="108"/>
      <c r="IG104" s="108"/>
      <c r="IH104" s="108"/>
      <c r="II104" s="108"/>
      <c r="IJ104" s="108"/>
      <c r="IK104" s="108"/>
      <c r="IL104" s="108"/>
      <c r="IM104" s="108"/>
      <c r="IN104" s="108"/>
      <c r="IO104" s="108"/>
      <c r="IP104" s="108"/>
      <c r="IQ104" s="108"/>
      <c r="IR104" s="108"/>
      <c r="IS104" s="108"/>
      <c r="IT104" s="108"/>
    </row>
    <row r="105" spans="1:254" s="109" customFormat="1" ht="30" x14ac:dyDescent="0.6">
      <c r="A105" s="108"/>
      <c r="B105" s="108"/>
      <c r="C105" s="108"/>
      <c r="D105" s="108"/>
      <c r="E105" s="108"/>
      <c r="F105" s="108"/>
      <c r="G105" s="108"/>
      <c r="H105" s="108"/>
      <c r="I105" s="256"/>
      <c r="J105" s="256"/>
      <c r="K105" s="108"/>
      <c r="L105" s="255"/>
      <c r="M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8"/>
      <c r="HB105" s="108"/>
      <c r="HC105" s="108"/>
      <c r="HD105" s="108"/>
      <c r="HE105" s="108"/>
      <c r="HF105" s="108"/>
      <c r="HG105" s="108"/>
      <c r="HH105" s="108"/>
      <c r="HI105" s="108"/>
      <c r="HJ105" s="108"/>
      <c r="HK105" s="108"/>
      <c r="HL105" s="108"/>
      <c r="HM105" s="108"/>
      <c r="HN105" s="108"/>
      <c r="HO105" s="108"/>
      <c r="HP105" s="108"/>
      <c r="HQ105" s="108"/>
      <c r="HR105" s="108"/>
      <c r="HS105" s="108"/>
      <c r="HT105" s="108"/>
      <c r="HU105" s="108"/>
      <c r="HV105" s="108"/>
      <c r="HW105" s="108"/>
      <c r="HX105" s="108"/>
      <c r="HY105" s="108"/>
      <c r="HZ105" s="108"/>
      <c r="IA105" s="108"/>
      <c r="IB105" s="108"/>
      <c r="IC105" s="108"/>
      <c r="ID105" s="108"/>
      <c r="IE105" s="108"/>
      <c r="IF105" s="108"/>
      <c r="IG105" s="108"/>
      <c r="IH105" s="108"/>
      <c r="II105" s="108"/>
      <c r="IJ105" s="108"/>
      <c r="IK105" s="108"/>
      <c r="IL105" s="108"/>
      <c r="IM105" s="108"/>
      <c r="IN105" s="108"/>
      <c r="IO105" s="108"/>
      <c r="IP105" s="108"/>
      <c r="IQ105" s="108"/>
      <c r="IR105" s="108"/>
      <c r="IS105" s="108"/>
      <c r="IT105" s="108"/>
    </row>
    <row r="106" spans="1:254" s="109" customFormat="1" ht="30" x14ac:dyDescent="0.6">
      <c r="A106" s="108"/>
      <c r="B106" s="108"/>
      <c r="C106" s="108"/>
      <c r="D106" s="108"/>
      <c r="E106" s="108"/>
      <c r="F106" s="108"/>
      <c r="G106" s="108"/>
      <c r="H106" s="108"/>
      <c r="I106" s="256"/>
      <c r="J106" s="256"/>
      <c r="K106" s="108"/>
      <c r="L106" s="255"/>
      <c r="M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8"/>
      <c r="HB106" s="108"/>
      <c r="HC106" s="108"/>
      <c r="HD106" s="108"/>
      <c r="HE106" s="108"/>
      <c r="HF106" s="108"/>
      <c r="HG106" s="108"/>
      <c r="HH106" s="108"/>
      <c r="HI106" s="108"/>
      <c r="HJ106" s="108"/>
      <c r="HK106" s="108"/>
      <c r="HL106" s="108"/>
      <c r="HM106" s="108"/>
      <c r="HN106" s="108"/>
      <c r="HO106" s="108"/>
      <c r="HP106" s="108"/>
      <c r="HQ106" s="108"/>
      <c r="HR106" s="108"/>
      <c r="HS106" s="108"/>
      <c r="HT106" s="108"/>
      <c r="HU106" s="108"/>
      <c r="HV106" s="108"/>
      <c r="HW106" s="108"/>
      <c r="HX106" s="108"/>
      <c r="HY106" s="108"/>
      <c r="HZ106" s="108"/>
      <c r="IA106" s="108"/>
      <c r="IB106" s="108"/>
      <c r="IC106" s="108"/>
      <c r="ID106" s="108"/>
      <c r="IE106" s="108"/>
      <c r="IF106" s="108"/>
      <c r="IG106" s="108"/>
      <c r="IH106" s="108"/>
      <c r="II106" s="108"/>
      <c r="IJ106" s="108"/>
      <c r="IK106" s="108"/>
      <c r="IL106" s="108"/>
      <c r="IM106" s="108"/>
      <c r="IN106" s="108"/>
      <c r="IO106" s="108"/>
      <c r="IP106" s="108"/>
      <c r="IQ106" s="108"/>
      <c r="IR106" s="108"/>
      <c r="IS106" s="108"/>
      <c r="IT106" s="108"/>
    </row>
    <row r="107" spans="1:254" s="109" customFormat="1" ht="30" x14ac:dyDescent="0.6">
      <c r="A107" s="108"/>
      <c r="B107" s="108"/>
      <c r="C107" s="108"/>
      <c r="D107" s="108"/>
      <c r="E107" s="108"/>
      <c r="F107" s="108"/>
      <c r="G107" s="108"/>
      <c r="H107" s="108"/>
      <c r="I107" s="256"/>
      <c r="J107" s="256"/>
      <c r="K107" s="108"/>
      <c r="L107" s="255"/>
      <c r="M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8"/>
      <c r="HB107" s="108"/>
      <c r="HC107" s="108"/>
      <c r="HD107" s="108"/>
      <c r="HE107" s="108"/>
      <c r="HF107" s="108"/>
      <c r="HG107" s="108"/>
      <c r="HH107" s="108"/>
      <c r="HI107" s="108"/>
      <c r="HJ107" s="108"/>
      <c r="HK107" s="108"/>
      <c r="HL107" s="108"/>
      <c r="HM107" s="108"/>
      <c r="HN107" s="108"/>
      <c r="HO107" s="108"/>
      <c r="HP107" s="108"/>
      <c r="HQ107" s="108"/>
      <c r="HR107" s="108"/>
      <c r="HS107" s="108"/>
      <c r="HT107" s="108"/>
      <c r="HU107" s="108"/>
      <c r="HV107" s="108"/>
      <c r="HW107" s="108"/>
      <c r="HX107" s="108"/>
      <c r="HY107" s="108"/>
      <c r="HZ107" s="108"/>
      <c r="IA107" s="108"/>
      <c r="IB107" s="108"/>
      <c r="IC107" s="108"/>
      <c r="ID107" s="108"/>
      <c r="IE107" s="108"/>
      <c r="IF107" s="108"/>
      <c r="IG107" s="108"/>
      <c r="IH107" s="108"/>
      <c r="II107" s="108"/>
      <c r="IJ107" s="108"/>
      <c r="IK107" s="108"/>
      <c r="IL107" s="108"/>
      <c r="IM107" s="108"/>
      <c r="IN107" s="108"/>
      <c r="IO107" s="108"/>
      <c r="IP107" s="108"/>
      <c r="IQ107" s="108"/>
      <c r="IR107" s="108"/>
      <c r="IS107" s="108"/>
      <c r="IT107" s="108"/>
    </row>
    <row r="108" spans="1:254" s="109" customFormat="1" ht="30" x14ac:dyDescent="0.6">
      <c r="A108" s="108"/>
      <c r="B108" s="108"/>
      <c r="C108" s="108"/>
      <c r="D108" s="108"/>
      <c r="E108" s="108"/>
      <c r="F108" s="108"/>
      <c r="G108" s="108"/>
      <c r="H108" s="108"/>
      <c r="I108" s="256"/>
      <c r="J108" s="256"/>
      <c r="K108" s="108"/>
      <c r="L108" s="255"/>
      <c r="M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8"/>
      <c r="HB108" s="108"/>
      <c r="HC108" s="108"/>
      <c r="HD108" s="108"/>
      <c r="HE108" s="108"/>
      <c r="HF108" s="108"/>
      <c r="HG108" s="108"/>
      <c r="HH108" s="108"/>
      <c r="HI108" s="108"/>
      <c r="HJ108" s="108"/>
      <c r="HK108" s="108"/>
      <c r="HL108" s="108"/>
      <c r="HM108" s="108"/>
      <c r="HN108" s="108"/>
      <c r="HO108" s="108"/>
      <c r="HP108" s="108"/>
      <c r="HQ108" s="108"/>
      <c r="HR108" s="108"/>
      <c r="HS108" s="108"/>
      <c r="HT108" s="108"/>
      <c r="HU108" s="108"/>
      <c r="HV108" s="108"/>
      <c r="HW108" s="108"/>
      <c r="HX108" s="108"/>
      <c r="HY108" s="108"/>
      <c r="HZ108" s="108"/>
      <c r="IA108" s="108"/>
      <c r="IB108" s="108"/>
      <c r="IC108" s="108"/>
      <c r="ID108" s="108"/>
      <c r="IE108" s="108"/>
      <c r="IF108" s="108"/>
      <c r="IG108" s="108"/>
      <c r="IH108" s="108"/>
      <c r="II108" s="108"/>
      <c r="IJ108" s="108"/>
      <c r="IK108" s="108"/>
      <c r="IL108" s="108"/>
      <c r="IM108" s="108"/>
      <c r="IN108" s="108"/>
      <c r="IO108" s="108"/>
      <c r="IP108" s="108"/>
      <c r="IQ108" s="108"/>
      <c r="IR108" s="108"/>
      <c r="IS108" s="108"/>
      <c r="IT108" s="108"/>
    </row>
    <row r="109" spans="1:254" s="109" customFormat="1" ht="30" x14ac:dyDescent="0.6">
      <c r="A109" s="108"/>
      <c r="B109" s="108"/>
      <c r="C109" s="108"/>
      <c r="D109" s="108"/>
      <c r="E109" s="108"/>
      <c r="F109" s="108"/>
      <c r="G109" s="108"/>
      <c r="H109" s="108"/>
      <c r="I109" s="256"/>
      <c r="J109" s="256"/>
      <c r="K109" s="108"/>
      <c r="L109" s="255"/>
      <c r="M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8"/>
      <c r="HB109" s="108"/>
      <c r="HC109" s="108"/>
      <c r="HD109" s="108"/>
      <c r="HE109" s="108"/>
      <c r="HF109" s="108"/>
      <c r="HG109" s="108"/>
      <c r="HH109" s="108"/>
      <c r="HI109" s="108"/>
      <c r="HJ109" s="108"/>
      <c r="HK109" s="108"/>
      <c r="HL109" s="108"/>
      <c r="HM109" s="108"/>
      <c r="HN109" s="108"/>
      <c r="HO109" s="108"/>
      <c r="HP109" s="108"/>
      <c r="HQ109" s="108"/>
      <c r="HR109" s="108"/>
      <c r="HS109" s="108"/>
      <c r="HT109" s="108"/>
      <c r="HU109" s="108"/>
      <c r="HV109" s="108"/>
      <c r="HW109" s="108"/>
      <c r="HX109" s="108"/>
      <c r="HY109" s="108"/>
      <c r="HZ109" s="108"/>
      <c r="IA109" s="108"/>
      <c r="IB109" s="108"/>
      <c r="IC109" s="108"/>
      <c r="ID109" s="108"/>
      <c r="IE109" s="108"/>
      <c r="IF109" s="108"/>
      <c r="IG109" s="108"/>
      <c r="IH109" s="108"/>
      <c r="II109" s="108"/>
      <c r="IJ109" s="108"/>
      <c r="IK109" s="108"/>
      <c r="IL109" s="108"/>
      <c r="IM109" s="108"/>
      <c r="IN109" s="108"/>
      <c r="IO109" s="108"/>
      <c r="IP109" s="108"/>
      <c r="IQ109" s="108"/>
      <c r="IR109" s="108"/>
      <c r="IS109" s="108"/>
      <c r="IT109" s="108"/>
    </row>
    <row r="110" spans="1:254" s="109" customFormat="1" ht="30" x14ac:dyDescent="0.6">
      <c r="A110" s="108"/>
      <c r="B110" s="108"/>
      <c r="C110" s="108"/>
      <c r="D110" s="108"/>
      <c r="E110" s="108"/>
      <c r="F110" s="108"/>
      <c r="G110" s="108"/>
      <c r="H110" s="108"/>
      <c r="I110" s="256"/>
      <c r="J110" s="256"/>
      <c r="K110" s="108"/>
      <c r="L110" s="255"/>
      <c r="M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8"/>
      <c r="HB110" s="108"/>
      <c r="HC110" s="108"/>
      <c r="HD110" s="108"/>
      <c r="HE110" s="108"/>
      <c r="HF110" s="108"/>
      <c r="HG110" s="108"/>
      <c r="HH110" s="108"/>
      <c r="HI110" s="108"/>
      <c r="HJ110" s="108"/>
      <c r="HK110" s="108"/>
      <c r="HL110" s="108"/>
      <c r="HM110" s="108"/>
      <c r="HN110" s="108"/>
      <c r="HO110" s="108"/>
      <c r="HP110" s="108"/>
      <c r="HQ110" s="108"/>
      <c r="HR110" s="108"/>
      <c r="HS110" s="108"/>
      <c r="HT110" s="108"/>
      <c r="HU110" s="108"/>
      <c r="HV110" s="108"/>
      <c r="HW110" s="108"/>
      <c r="HX110" s="108"/>
      <c r="HY110" s="108"/>
      <c r="HZ110" s="108"/>
      <c r="IA110" s="108"/>
      <c r="IB110" s="108"/>
      <c r="IC110" s="108"/>
      <c r="ID110" s="108"/>
      <c r="IE110" s="108"/>
      <c r="IF110" s="108"/>
      <c r="IG110" s="108"/>
      <c r="IH110" s="108"/>
      <c r="II110" s="108"/>
      <c r="IJ110" s="108"/>
      <c r="IK110" s="108"/>
      <c r="IL110" s="108"/>
      <c r="IM110" s="108"/>
      <c r="IN110" s="108"/>
      <c r="IO110" s="108"/>
      <c r="IP110" s="108"/>
      <c r="IQ110" s="108"/>
      <c r="IR110" s="108"/>
      <c r="IS110" s="108"/>
      <c r="IT110" s="108"/>
    </row>
    <row r="111" spans="1:254" s="109" customFormat="1" ht="30" x14ac:dyDescent="0.6">
      <c r="A111" s="108"/>
      <c r="B111" s="108"/>
      <c r="C111" s="108"/>
      <c r="D111" s="108"/>
      <c r="E111" s="108"/>
      <c r="F111" s="108"/>
      <c r="G111" s="108"/>
      <c r="H111" s="108"/>
      <c r="I111" s="256"/>
      <c r="J111" s="256"/>
      <c r="K111" s="108"/>
      <c r="L111" s="255"/>
      <c r="M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8"/>
      <c r="HB111" s="108"/>
      <c r="HC111" s="108"/>
      <c r="HD111" s="108"/>
      <c r="HE111" s="108"/>
      <c r="HF111" s="108"/>
      <c r="HG111" s="108"/>
      <c r="HH111" s="108"/>
      <c r="HI111" s="108"/>
      <c r="HJ111" s="108"/>
      <c r="HK111" s="108"/>
      <c r="HL111" s="108"/>
      <c r="HM111" s="108"/>
      <c r="HN111" s="108"/>
      <c r="HO111" s="108"/>
      <c r="HP111" s="108"/>
      <c r="HQ111" s="108"/>
      <c r="HR111" s="108"/>
      <c r="HS111" s="108"/>
      <c r="HT111" s="108"/>
      <c r="HU111" s="108"/>
      <c r="HV111" s="108"/>
      <c r="HW111" s="108"/>
      <c r="HX111" s="108"/>
      <c r="HY111" s="108"/>
      <c r="HZ111" s="108"/>
      <c r="IA111" s="108"/>
      <c r="IB111" s="108"/>
      <c r="IC111" s="108"/>
      <c r="ID111" s="108"/>
      <c r="IE111" s="108"/>
      <c r="IF111" s="108"/>
      <c r="IG111" s="108"/>
      <c r="IH111" s="108"/>
      <c r="II111" s="108"/>
      <c r="IJ111" s="108"/>
      <c r="IK111" s="108"/>
      <c r="IL111" s="108"/>
      <c r="IM111" s="108"/>
      <c r="IN111" s="108"/>
      <c r="IO111" s="108"/>
      <c r="IP111" s="108"/>
      <c r="IQ111" s="108"/>
      <c r="IR111" s="108"/>
      <c r="IS111" s="108"/>
      <c r="IT111" s="108"/>
    </row>
    <row r="112" spans="1:254" s="109" customFormat="1" ht="30" x14ac:dyDescent="0.6">
      <c r="A112" s="108"/>
      <c r="B112" s="108"/>
      <c r="C112" s="108"/>
      <c r="D112" s="108"/>
      <c r="E112" s="108"/>
      <c r="F112" s="108"/>
      <c r="G112" s="108"/>
      <c r="H112" s="108"/>
      <c r="I112" s="256"/>
      <c r="J112" s="256"/>
      <c r="K112" s="108"/>
      <c r="L112" s="255"/>
      <c r="M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8"/>
      <c r="HB112" s="108"/>
      <c r="HC112" s="108"/>
      <c r="HD112" s="108"/>
      <c r="HE112" s="108"/>
      <c r="HF112" s="108"/>
      <c r="HG112" s="108"/>
      <c r="HH112" s="108"/>
      <c r="HI112" s="108"/>
      <c r="HJ112" s="108"/>
      <c r="HK112" s="108"/>
      <c r="HL112" s="108"/>
      <c r="HM112" s="108"/>
      <c r="HN112" s="108"/>
      <c r="HO112" s="108"/>
      <c r="HP112" s="108"/>
      <c r="HQ112" s="108"/>
      <c r="HR112" s="108"/>
      <c r="HS112" s="108"/>
      <c r="HT112" s="108"/>
      <c r="HU112" s="108"/>
      <c r="HV112" s="108"/>
      <c r="HW112" s="108"/>
      <c r="HX112" s="108"/>
      <c r="HY112" s="108"/>
      <c r="HZ112" s="108"/>
      <c r="IA112" s="108"/>
      <c r="IB112" s="108"/>
      <c r="IC112" s="108"/>
      <c r="ID112" s="108"/>
      <c r="IE112" s="108"/>
      <c r="IF112" s="108"/>
      <c r="IG112" s="108"/>
      <c r="IH112" s="108"/>
      <c r="II112" s="108"/>
      <c r="IJ112" s="108"/>
      <c r="IK112" s="108"/>
      <c r="IL112" s="108"/>
      <c r="IM112" s="108"/>
      <c r="IN112" s="108"/>
      <c r="IO112" s="108"/>
      <c r="IP112" s="108"/>
      <c r="IQ112" s="108"/>
      <c r="IR112" s="108"/>
      <c r="IS112" s="108"/>
      <c r="IT112" s="108"/>
    </row>
    <row r="113" spans="1:254" s="109" customFormat="1" ht="30" x14ac:dyDescent="0.6">
      <c r="A113" s="108"/>
      <c r="B113" s="108"/>
      <c r="C113" s="108"/>
      <c r="D113" s="108"/>
      <c r="E113" s="108"/>
      <c r="F113" s="108"/>
      <c r="G113" s="108"/>
      <c r="H113" s="108"/>
      <c r="I113" s="256"/>
      <c r="J113" s="256"/>
      <c r="K113" s="108"/>
      <c r="L113" s="255"/>
      <c r="M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8"/>
      <c r="HB113" s="108"/>
      <c r="HC113" s="108"/>
      <c r="HD113" s="108"/>
      <c r="HE113" s="108"/>
      <c r="HF113" s="108"/>
      <c r="HG113" s="108"/>
      <c r="HH113" s="108"/>
      <c r="HI113" s="108"/>
      <c r="HJ113" s="108"/>
      <c r="HK113" s="108"/>
      <c r="HL113" s="108"/>
      <c r="HM113" s="108"/>
      <c r="HN113" s="108"/>
      <c r="HO113" s="108"/>
      <c r="HP113" s="108"/>
      <c r="HQ113" s="108"/>
      <c r="HR113" s="108"/>
      <c r="HS113" s="108"/>
      <c r="HT113" s="108"/>
      <c r="HU113" s="108"/>
      <c r="HV113" s="108"/>
      <c r="HW113" s="108"/>
      <c r="HX113" s="108"/>
      <c r="HY113" s="108"/>
      <c r="HZ113" s="108"/>
      <c r="IA113" s="108"/>
      <c r="IB113" s="108"/>
      <c r="IC113" s="108"/>
      <c r="ID113" s="108"/>
      <c r="IE113" s="108"/>
      <c r="IF113" s="108"/>
      <c r="IG113" s="108"/>
      <c r="IH113" s="108"/>
      <c r="II113" s="108"/>
      <c r="IJ113" s="108"/>
      <c r="IK113" s="108"/>
      <c r="IL113" s="108"/>
      <c r="IM113" s="108"/>
      <c r="IN113" s="108"/>
      <c r="IO113" s="108"/>
      <c r="IP113" s="108"/>
      <c r="IQ113" s="108"/>
      <c r="IR113" s="108"/>
      <c r="IS113" s="108"/>
      <c r="IT113" s="108"/>
    </row>
    <row r="114" spans="1:254" s="109" customFormat="1" ht="30" x14ac:dyDescent="0.6">
      <c r="A114" s="108"/>
      <c r="B114" s="108"/>
      <c r="C114" s="108"/>
      <c r="D114" s="108"/>
      <c r="E114" s="108"/>
      <c r="F114" s="108"/>
      <c r="G114" s="108"/>
      <c r="H114" s="108"/>
      <c r="I114" s="256"/>
      <c r="J114" s="256"/>
      <c r="K114" s="108"/>
      <c r="L114" s="255"/>
      <c r="M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8"/>
      <c r="HB114" s="108"/>
      <c r="HC114" s="108"/>
      <c r="HD114" s="108"/>
      <c r="HE114" s="108"/>
      <c r="HF114" s="108"/>
      <c r="HG114" s="108"/>
      <c r="HH114" s="108"/>
      <c r="HI114" s="108"/>
      <c r="HJ114" s="108"/>
      <c r="HK114" s="108"/>
      <c r="HL114" s="108"/>
      <c r="HM114" s="108"/>
      <c r="HN114" s="108"/>
      <c r="HO114" s="108"/>
      <c r="HP114" s="108"/>
      <c r="HQ114" s="108"/>
      <c r="HR114" s="108"/>
      <c r="HS114" s="108"/>
      <c r="HT114" s="108"/>
      <c r="HU114" s="108"/>
      <c r="HV114" s="108"/>
      <c r="HW114" s="108"/>
      <c r="HX114" s="108"/>
      <c r="HY114" s="108"/>
      <c r="HZ114" s="108"/>
      <c r="IA114" s="108"/>
      <c r="IB114" s="108"/>
      <c r="IC114" s="108"/>
      <c r="ID114" s="108"/>
      <c r="IE114" s="108"/>
      <c r="IF114" s="108"/>
      <c r="IG114" s="108"/>
      <c r="IH114" s="108"/>
      <c r="II114" s="108"/>
      <c r="IJ114" s="108"/>
      <c r="IK114" s="108"/>
      <c r="IL114" s="108"/>
      <c r="IM114" s="108"/>
      <c r="IN114" s="108"/>
      <c r="IO114" s="108"/>
      <c r="IP114" s="108"/>
      <c r="IQ114" s="108"/>
      <c r="IR114" s="108"/>
      <c r="IS114" s="108"/>
      <c r="IT114" s="108"/>
    </row>
    <row r="115" spans="1:254" s="109" customFormat="1" ht="30" x14ac:dyDescent="0.6">
      <c r="A115" s="108"/>
      <c r="B115" s="108"/>
      <c r="C115" s="108"/>
      <c r="D115" s="108"/>
      <c r="E115" s="108"/>
      <c r="F115" s="108"/>
      <c r="G115" s="108"/>
      <c r="H115" s="108"/>
      <c r="I115" s="256"/>
      <c r="J115" s="256"/>
      <c r="K115" s="108"/>
      <c r="L115" s="255"/>
      <c r="M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8"/>
      <c r="HB115" s="108"/>
      <c r="HC115" s="108"/>
      <c r="HD115" s="108"/>
      <c r="HE115" s="108"/>
      <c r="HF115" s="108"/>
      <c r="HG115" s="108"/>
      <c r="HH115" s="108"/>
      <c r="HI115" s="108"/>
      <c r="HJ115" s="108"/>
      <c r="HK115" s="108"/>
      <c r="HL115" s="108"/>
      <c r="HM115" s="108"/>
      <c r="HN115" s="108"/>
      <c r="HO115" s="108"/>
      <c r="HP115" s="108"/>
      <c r="HQ115" s="108"/>
      <c r="HR115" s="108"/>
      <c r="HS115" s="108"/>
      <c r="HT115" s="108"/>
      <c r="HU115" s="108"/>
      <c r="HV115" s="108"/>
      <c r="HW115" s="108"/>
      <c r="HX115" s="108"/>
      <c r="HY115" s="108"/>
      <c r="HZ115" s="108"/>
      <c r="IA115" s="108"/>
      <c r="IB115" s="108"/>
      <c r="IC115" s="108"/>
      <c r="ID115" s="108"/>
      <c r="IE115" s="108"/>
      <c r="IF115" s="108"/>
      <c r="IG115" s="108"/>
      <c r="IH115" s="108"/>
      <c r="II115" s="108"/>
      <c r="IJ115" s="108"/>
      <c r="IK115" s="108"/>
      <c r="IL115" s="108"/>
      <c r="IM115" s="108"/>
      <c r="IN115" s="108"/>
      <c r="IO115" s="108"/>
      <c r="IP115" s="108"/>
      <c r="IQ115" s="108"/>
      <c r="IR115" s="108"/>
      <c r="IS115" s="108"/>
      <c r="IT115" s="108"/>
    </row>
    <row r="116" spans="1:254" s="109" customFormat="1" ht="30" x14ac:dyDescent="0.6">
      <c r="A116" s="108"/>
      <c r="B116" s="108"/>
      <c r="C116" s="108"/>
      <c r="D116" s="108"/>
      <c r="E116" s="108"/>
      <c r="F116" s="108"/>
      <c r="G116" s="108"/>
      <c r="H116" s="108"/>
      <c r="I116" s="256"/>
      <c r="J116" s="256"/>
      <c r="K116" s="108"/>
      <c r="L116" s="255"/>
      <c r="M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8"/>
      <c r="HB116" s="108"/>
      <c r="HC116" s="108"/>
      <c r="HD116" s="108"/>
      <c r="HE116" s="108"/>
      <c r="HF116" s="108"/>
      <c r="HG116" s="108"/>
      <c r="HH116" s="108"/>
      <c r="HI116" s="108"/>
      <c r="HJ116" s="108"/>
      <c r="HK116" s="108"/>
      <c r="HL116" s="108"/>
      <c r="HM116" s="108"/>
      <c r="HN116" s="108"/>
      <c r="HO116" s="108"/>
      <c r="HP116" s="108"/>
      <c r="HQ116" s="108"/>
      <c r="HR116" s="108"/>
      <c r="HS116" s="108"/>
      <c r="HT116" s="108"/>
      <c r="HU116" s="108"/>
      <c r="HV116" s="108"/>
      <c r="HW116" s="108"/>
      <c r="HX116" s="108"/>
      <c r="HY116" s="108"/>
      <c r="HZ116" s="108"/>
      <c r="IA116" s="108"/>
      <c r="IB116" s="108"/>
      <c r="IC116" s="108"/>
      <c r="ID116" s="108"/>
      <c r="IE116" s="108"/>
      <c r="IF116" s="108"/>
      <c r="IG116" s="108"/>
      <c r="IH116" s="108"/>
      <c r="II116" s="108"/>
      <c r="IJ116" s="108"/>
      <c r="IK116" s="108"/>
      <c r="IL116" s="108"/>
      <c r="IM116" s="108"/>
      <c r="IN116" s="108"/>
      <c r="IO116" s="108"/>
      <c r="IP116" s="108"/>
      <c r="IQ116" s="108"/>
      <c r="IR116" s="108"/>
      <c r="IS116" s="108"/>
      <c r="IT116" s="108"/>
    </row>
    <row r="117" spans="1:254" s="109" customFormat="1" ht="30" x14ac:dyDescent="0.6">
      <c r="A117" s="108"/>
      <c r="B117" s="108"/>
      <c r="C117" s="108"/>
      <c r="D117" s="108"/>
      <c r="E117" s="108"/>
      <c r="F117" s="108"/>
      <c r="G117" s="108"/>
      <c r="H117" s="108"/>
      <c r="I117" s="256"/>
      <c r="J117" s="256"/>
      <c r="K117" s="108"/>
      <c r="L117" s="255"/>
      <c r="M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8"/>
      <c r="HB117" s="108"/>
      <c r="HC117" s="108"/>
      <c r="HD117" s="108"/>
      <c r="HE117" s="108"/>
      <c r="HF117" s="108"/>
      <c r="HG117" s="108"/>
      <c r="HH117" s="108"/>
      <c r="HI117" s="108"/>
      <c r="HJ117" s="108"/>
      <c r="HK117" s="108"/>
      <c r="HL117" s="108"/>
      <c r="HM117" s="108"/>
      <c r="HN117" s="108"/>
      <c r="HO117" s="108"/>
      <c r="HP117" s="108"/>
      <c r="HQ117" s="108"/>
      <c r="HR117" s="108"/>
      <c r="HS117" s="108"/>
      <c r="HT117" s="108"/>
      <c r="HU117" s="108"/>
      <c r="HV117" s="108"/>
      <c r="HW117" s="108"/>
      <c r="HX117" s="108"/>
      <c r="HY117" s="108"/>
      <c r="HZ117" s="108"/>
      <c r="IA117" s="108"/>
      <c r="IB117" s="108"/>
      <c r="IC117" s="108"/>
      <c r="ID117" s="108"/>
      <c r="IE117" s="108"/>
      <c r="IF117" s="108"/>
      <c r="IG117" s="108"/>
      <c r="IH117" s="108"/>
      <c r="II117" s="108"/>
      <c r="IJ117" s="108"/>
      <c r="IK117" s="108"/>
      <c r="IL117" s="108"/>
      <c r="IM117" s="108"/>
      <c r="IN117" s="108"/>
      <c r="IO117" s="108"/>
      <c r="IP117" s="108"/>
      <c r="IQ117" s="108"/>
      <c r="IR117" s="108"/>
      <c r="IS117" s="108"/>
      <c r="IT117" s="108"/>
    </row>
    <row r="118" spans="1:254" s="109" customFormat="1" ht="30" x14ac:dyDescent="0.6">
      <c r="A118" s="108"/>
      <c r="B118" s="108"/>
      <c r="C118" s="108"/>
      <c r="D118" s="108"/>
      <c r="E118" s="108"/>
      <c r="F118" s="108"/>
      <c r="G118" s="108"/>
      <c r="H118" s="108"/>
      <c r="I118" s="256"/>
      <c r="J118" s="256"/>
      <c r="K118" s="108"/>
      <c r="L118" s="255"/>
      <c r="M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8"/>
      <c r="HB118" s="108"/>
      <c r="HC118" s="108"/>
      <c r="HD118" s="108"/>
      <c r="HE118" s="108"/>
      <c r="HF118" s="108"/>
      <c r="HG118" s="108"/>
      <c r="HH118" s="108"/>
      <c r="HI118" s="108"/>
      <c r="HJ118" s="108"/>
      <c r="HK118" s="108"/>
      <c r="HL118" s="108"/>
      <c r="HM118" s="108"/>
      <c r="HN118" s="108"/>
      <c r="HO118" s="108"/>
      <c r="HP118" s="108"/>
      <c r="HQ118" s="108"/>
      <c r="HR118" s="108"/>
      <c r="HS118" s="108"/>
      <c r="HT118" s="108"/>
      <c r="HU118" s="108"/>
      <c r="HV118" s="108"/>
      <c r="HW118" s="108"/>
      <c r="HX118" s="108"/>
      <c r="HY118" s="108"/>
      <c r="HZ118" s="108"/>
      <c r="IA118" s="108"/>
      <c r="IB118" s="108"/>
      <c r="IC118" s="108"/>
      <c r="ID118" s="108"/>
      <c r="IE118" s="108"/>
      <c r="IF118" s="108"/>
      <c r="IG118" s="108"/>
      <c r="IH118" s="108"/>
      <c r="II118" s="108"/>
      <c r="IJ118" s="108"/>
      <c r="IK118" s="108"/>
      <c r="IL118" s="108"/>
      <c r="IM118" s="108"/>
      <c r="IN118" s="108"/>
      <c r="IO118" s="108"/>
      <c r="IP118" s="108"/>
      <c r="IQ118" s="108"/>
      <c r="IR118" s="108"/>
      <c r="IS118" s="108"/>
      <c r="IT118" s="108"/>
    </row>
    <row r="119" spans="1:254" s="109" customFormat="1" ht="30" x14ac:dyDescent="0.6">
      <c r="A119" s="108"/>
      <c r="B119" s="108"/>
      <c r="C119" s="108"/>
      <c r="D119" s="108"/>
      <c r="E119" s="108"/>
      <c r="F119" s="108"/>
      <c r="G119" s="108"/>
      <c r="H119" s="108"/>
      <c r="I119" s="256"/>
      <c r="J119" s="256"/>
      <c r="K119" s="108"/>
      <c r="L119" s="255"/>
      <c r="M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8"/>
      <c r="HB119" s="108"/>
      <c r="HC119" s="108"/>
      <c r="HD119" s="108"/>
      <c r="HE119" s="108"/>
      <c r="HF119" s="108"/>
      <c r="HG119" s="108"/>
      <c r="HH119" s="108"/>
      <c r="HI119" s="108"/>
      <c r="HJ119" s="108"/>
      <c r="HK119" s="108"/>
      <c r="HL119" s="108"/>
      <c r="HM119" s="108"/>
      <c r="HN119" s="108"/>
      <c r="HO119" s="108"/>
      <c r="HP119" s="108"/>
      <c r="HQ119" s="108"/>
      <c r="HR119" s="108"/>
      <c r="HS119" s="108"/>
      <c r="HT119" s="108"/>
      <c r="HU119" s="108"/>
      <c r="HV119" s="108"/>
      <c r="HW119" s="108"/>
      <c r="HX119" s="108"/>
      <c r="HY119" s="108"/>
      <c r="HZ119" s="108"/>
      <c r="IA119" s="108"/>
      <c r="IB119" s="108"/>
      <c r="IC119" s="108"/>
      <c r="ID119" s="108"/>
      <c r="IE119" s="108"/>
      <c r="IF119" s="108"/>
      <c r="IG119" s="108"/>
      <c r="IH119" s="108"/>
      <c r="II119" s="108"/>
      <c r="IJ119" s="108"/>
      <c r="IK119" s="108"/>
      <c r="IL119" s="108"/>
      <c r="IM119" s="108"/>
      <c r="IN119" s="108"/>
      <c r="IO119" s="108"/>
      <c r="IP119" s="108"/>
      <c r="IQ119" s="108"/>
      <c r="IR119" s="108"/>
      <c r="IS119" s="108"/>
      <c r="IT119" s="108"/>
    </row>
    <row r="120" spans="1:254" s="109" customFormat="1" ht="30" x14ac:dyDescent="0.6">
      <c r="A120" s="108"/>
      <c r="B120" s="108"/>
      <c r="C120" s="108"/>
      <c r="D120" s="108"/>
      <c r="E120" s="108"/>
      <c r="F120" s="108"/>
      <c r="G120" s="108"/>
      <c r="H120" s="108"/>
      <c r="I120" s="256"/>
      <c r="J120" s="256"/>
      <c r="K120" s="108"/>
      <c r="L120" s="255"/>
      <c r="M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8"/>
      <c r="HB120" s="108"/>
      <c r="HC120" s="108"/>
      <c r="HD120" s="108"/>
      <c r="HE120" s="108"/>
      <c r="HF120" s="108"/>
      <c r="HG120" s="108"/>
      <c r="HH120" s="108"/>
      <c r="HI120" s="108"/>
      <c r="HJ120" s="108"/>
      <c r="HK120" s="108"/>
      <c r="HL120" s="108"/>
      <c r="HM120" s="108"/>
      <c r="HN120" s="108"/>
      <c r="HO120" s="108"/>
      <c r="HP120" s="108"/>
      <c r="HQ120" s="108"/>
      <c r="HR120" s="108"/>
      <c r="HS120" s="108"/>
      <c r="HT120" s="108"/>
      <c r="HU120" s="108"/>
      <c r="HV120" s="108"/>
      <c r="HW120" s="108"/>
      <c r="HX120" s="108"/>
      <c r="HY120" s="108"/>
      <c r="HZ120" s="108"/>
      <c r="IA120" s="108"/>
      <c r="IB120" s="108"/>
      <c r="IC120" s="108"/>
      <c r="ID120" s="108"/>
      <c r="IE120" s="108"/>
      <c r="IF120" s="108"/>
      <c r="IG120" s="108"/>
      <c r="IH120" s="108"/>
      <c r="II120" s="108"/>
      <c r="IJ120" s="108"/>
      <c r="IK120" s="108"/>
      <c r="IL120" s="108"/>
      <c r="IM120" s="108"/>
      <c r="IN120" s="108"/>
      <c r="IO120" s="108"/>
      <c r="IP120" s="108"/>
      <c r="IQ120" s="108"/>
      <c r="IR120" s="108"/>
      <c r="IS120" s="108"/>
      <c r="IT120" s="108"/>
    </row>
    <row r="121" spans="1:254" s="109" customFormat="1" ht="30" x14ac:dyDescent="0.6">
      <c r="A121" s="108"/>
      <c r="B121" s="108"/>
      <c r="C121" s="108"/>
      <c r="D121" s="108"/>
      <c r="E121" s="108"/>
      <c r="F121" s="108"/>
      <c r="G121" s="108"/>
      <c r="H121" s="108"/>
      <c r="I121" s="256"/>
      <c r="J121" s="256"/>
      <c r="K121" s="108"/>
      <c r="L121" s="255"/>
      <c r="M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8"/>
      <c r="HB121" s="108"/>
      <c r="HC121" s="108"/>
      <c r="HD121" s="108"/>
      <c r="HE121" s="108"/>
      <c r="HF121" s="108"/>
      <c r="HG121" s="108"/>
      <c r="HH121" s="108"/>
      <c r="HI121" s="108"/>
      <c r="HJ121" s="108"/>
      <c r="HK121" s="108"/>
      <c r="HL121" s="108"/>
      <c r="HM121" s="108"/>
      <c r="HN121" s="108"/>
      <c r="HO121" s="108"/>
      <c r="HP121" s="108"/>
      <c r="HQ121" s="108"/>
      <c r="HR121" s="108"/>
      <c r="HS121" s="108"/>
      <c r="HT121" s="108"/>
      <c r="HU121" s="108"/>
      <c r="HV121" s="108"/>
      <c r="HW121" s="108"/>
      <c r="HX121" s="108"/>
      <c r="HY121" s="108"/>
      <c r="HZ121" s="108"/>
      <c r="IA121" s="108"/>
      <c r="IB121" s="108"/>
      <c r="IC121" s="108"/>
      <c r="ID121" s="108"/>
      <c r="IE121" s="108"/>
      <c r="IF121" s="108"/>
      <c r="IG121" s="108"/>
      <c r="IH121" s="108"/>
      <c r="II121" s="108"/>
      <c r="IJ121" s="108"/>
      <c r="IK121" s="108"/>
      <c r="IL121" s="108"/>
      <c r="IM121" s="108"/>
      <c r="IN121" s="108"/>
      <c r="IO121" s="108"/>
      <c r="IP121" s="108"/>
      <c r="IQ121" s="108"/>
      <c r="IR121" s="108"/>
      <c r="IS121" s="108"/>
      <c r="IT121" s="108"/>
    </row>
    <row r="122" spans="1:254" s="109" customFormat="1" ht="30" x14ac:dyDescent="0.6">
      <c r="A122" s="108"/>
      <c r="B122" s="108"/>
      <c r="C122" s="108"/>
      <c r="D122" s="108"/>
      <c r="E122" s="108"/>
      <c r="F122" s="108"/>
      <c r="G122" s="108"/>
      <c r="H122" s="108"/>
      <c r="I122" s="256"/>
      <c r="J122" s="256"/>
      <c r="K122" s="108"/>
      <c r="L122" s="255"/>
      <c r="M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8"/>
      <c r="HB122" s="108"/>
      <c r="HC122" s="108"/>
      <c r="HD122" s="108"/>
      <c r="HE122" s="108"/>
      <c r="HF122" s="108"/>
      <c r="HG122" s="108"/>
      <c r="HH122" s="108"/>
      <c r="HI122" s="108"/>
      <c r="HJ122" s="108"/>
      <c r="HK122" s="108"/>
      <c r="HL122" s="108"/>
      <c r="HM122" s="108"/>
      <c r="HN122" s="108"/>
      <c r="HO122" s="108"/>
      <c r="HP122" s="108"/>
      <c r="HQ122" s="108"/>
      <c r="HR122" s="108"/>
      <c r="HS122" s="108"/>
      <c r="HT122" s="108"/>
      <c r="HU122" s="108"/>
      <c r="HV122" s="108"/>
      <c r="HW122" s="108"/>
      <c r="HX122" s="108"/>
      <c r="HY122" s="108"/>
      <c r="HZ122" s="108"/>
      <c r="IA122" s="108"/>
      <c r="IB122" s="108"/>
      <c r="IC122" s="108"/>
      <c r="ID122" s="108"/>
      <c r="IE122" s="108"/>
      <c r="IF122" s="108"/>
      <c r="IG122" s="108"/>
      <c r="IH122" s="108"/>
      <c r="II122" s="108"/>
      <c r="IJ122" s="108"/>
      <c r="IK122" s="108"/>
      <c r="IL122" s="108"/>
      <c r="IM122" s="108"/>
      <c r="IN122" s="108"/>
      <c r="IO122" s="108"/>
      <c r="IP122" s="108"/>
      <c r="IQ122" s="108"/>
      <c r="IR122" s="108"/>
      <c r="IS122" s="108"/>
      <c r="IT122" s="108"/>
    </row>
    <row r="123" spans="1:254" s="109" customFormat="1" ht="30" x14ac:dyDescent="0.6">
      <c r="A123" s="108"/>
      <c r="B123" s="108"/>
      <c r="C123" s="108"/>
      <c r="D123" s="108"/>
      <c r="E123" s="108"/>
      <c r="F123" s="108"/>
      <c r="G123" s="108"/>
      <c r="H123" s="108"/>
      <c r="I123" s="256"/>
      <c r="J123" s="256"/>
      <c r="K123" s="108"/>
      <c r="L123" s="255"/>
      <c r="M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8"/>
      <c r="HB123" s="108"/>
      <c r="HC123" s="108"/>
      <c r="HD123" s="108"/>
      <c r="HE123" s="108"/>
      <c r="HF123" s="108"/>
      <c r="HG123" s="108"/>
      <c r="HH123" s="108"/>
      <c r="HI123" s="108"/>
      <c r="HJ123" s="108"/>
      <c r="HK123" s="108"/>
      <c r="HL123" s="108"/>
      <c r="HM123" s="108"/>
      <c r="HN123" s="108"/>
      <c r="HO123" s="108"/>
      <c r="HP123" s="108"/>
      <c r="HQ123" s="108"/>
      <c r="HR123" s="108"/>
      <c r="HS123" s="108"/>
      <c r="HT123" s="108"/>
      <c r="HU123" s="108"/>
      <c r="HV123" s="108"/>
      <c r="HW123" s="108"/>
      <c r="HX123" s="108"/>
      <c r="HY123" s="108"/>
      <c r="HZ123" s="108"/>
      <c r="IA123" s="108"/>
      <c r="IB123" s="108"/>
      <c r="IC123" s="108"/>
      <c r="ID123" s="108"/>
      <c r="IE123" s="108"/>
      <c r="IF123" s="108"/>
      <c r="IG123" s="108"/>
      <c r="IH123" s="108"/>
      <c r="II123" s="108"/>
      <c r="IJ123" s="108"/>
      <c r="IK123" s="108"/>
      <c r="IL123" s="108"/>
      <c r="IM123" s="108"/>
      <c r="IN123" s="108"/>
      <c r="IO123" s="108"/>
      <c r="IP123" s="108"/>
      <c r="IQ123" s="108"/>
      <c r="IR123" s="108"/>
      <c r="IS123" s="108"/>
      <c r="IT123" s="108"/>
    </row>
    <row r="124" spans="1:254" s="109" customFormat="1" ht="30" x14ac:dyDescent="0.6">
      <c r="A124" s="108"/>
      <c r="B124" s="108"/>
      <c r="C124" s="108"/>
      <c r="D124" s="108"/>
      <c r="E124" s="108"/>
      <c r="F124" s="108"/>
      <c r="G124" s="108"/>
      <c r="H124" s="108"/>
      <c r="I124" s="256"/>
      <c r="J124" s="256"/>
      <c r="K124" s="108"/>
      <c r="L124" s="255"/>
      <c r="M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8"/>
      <c r="HB124" s="108"/>
      <c r="HC124" s="108"/>
      <c r="HD124" s="108"/>
      <c r="HE124" s="108"/>
      <c r="HF124" s="108"/>
      <c r="HG124" s="108"/>
      <c r="HH124" s="108"/>
      <c r="HI124" s="108"/>
      <c r="HJ124" s="108"/>
      <c r="HK124" s="108"/>
      <c r="HL124" s="108"/>
      <c r="HM124" s="108"/>
      <c r="HN124" s="108"/>
      <c r="HO124" s="108"/>
      <c r="HP124" s="108"/>
      <c r="HQ124" s="108"/>
      <c r="HR124" s="108"/>
      <c r="HS124" s="108"/>
      <c r="HT124" s="108"/>
      <c r="HU124" s="108"/>
      <c r="HV124" s="108"/>
      <c r="HW124" s="108"/>
      <c r="HX124" s="108"/>
      <c r="HY124" s="108"/>
      <c r="HZ124" s="108"/>
      <c r="IA124" s="108"/>
      <c r="IB124" s="108"/>
      <c r="IC124" s="108"/>
      <c r="ID124" s="108"/>
      <c r="IE124" s="108"/>
      <c r="IF124" s="108"/>
      <c r="IG124" s="108"/>
      <c r="IH124" s="108"/>
      <c r="II124" s="108"/>
      <c r="IJ124" s="108"/>
      <c r="IK124" s="108"/>
      <c r="IL124" s="108"/>
      <c r="IM124" s="108"/>
      <c r="IN124" s="108"/>
      <c r="IO124" s="108"/>
      <c r="IP124" s="108"/>
      <c r="IQ124" s="108"/>
      <c r="IR124" s="108"/>
      <c r="IS124" s="108"/>
      <c r="IT124" s="108"/>
    </row>
    <row r="125" spans="1:254" s="109" customFormat="1" ht="30" x14ac:dyDescent="0.6">
      <c r="A125" s="108"/>
      <c r="B125" s="108"/>
      <c r="C125" s="108"/>
      <c r="D125" s="108"/>
      <c r="E125" s="108"/>
      <c r="F125" s="108"/>
      <c r="G125" s="108"/>
      <c r="H125" s="108"/>
      <c r="I125" s="256"/>
      <c r="J125" s="256"/>
      <c r="K125" s="108"/>
      <c r="L125" s="255"/>
      <c r="M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8"/>
      <c r="HB125" s="108"/>
      <c r="HC125" s="108"/>
      <c r="HD125" s="108"/>
      <c r="HE125" s="108"/>
      <c r="HF125" s="108"/>
      <c r="HG125" s="108"/>
      <c r="HH125" s="108"/>
      <c r="HI125" s="108"/>
      <c r="HJ125" s="108"/>
      <c r="HK125" s="108"/>
      <c r="HL125" s="108"/>
      <c r="HM125" s="108"/>
      <c r="HN125" s="108"/>
      <c r="HO125" s="108"/>
      <c r="HP125" s="108"/>
      <c r="HQ125" s="108"/>
      <c r="HR125" s="108"/>
      <c r="HS125" s="108"/>
      <c r="HT125" s="108"/>
      <c r="HU125" s="108"/>
      <c r="HV125" s="108"/>
      <c r="HW125" s="108"/>
      <c r="HX125" s="108"/>
      <c r="HY125" s="108"/>
      <c r="HZ125" s="108"/>
      <c r="IA125" s="108"/>
      <c r="IB125" s="108"/>
      <c r="IC125" s="108"/>
      <c r="ID125" s="108"/>
      <c r="IE125" s="108"/>
      <c r="IF125" s="108"/>
      <c r="IG125" s="108"/>
      <c r="IH125" s="108"/>
      <c r="II125" s="108"/>
      <c r="IJ125" s="108"/>
      <c r="IK125" s="108"/>
      <c r="IL125" s="108"/>
      <c r="IM125" s="108"/>
      <c r="IN125" s="108"/>
      <c r="IO125" s="108"/>
      <c r="IP125" s="108"/>
      <c r="IQ125" s="108"/>
      <c r="IR125" s="108"/>
      <c r="IS125" s="108"/>
      <c r="IT125" s="108"/>
    </row>
    <row r="126" spans="1:254" s="109" customFormat="1" ht="30" x14ac:dyDescent="0.6">
      <c r="A126" s="108"/>
      <c r="B126" s="108"/>
      <c r="C126" s="108"/>
      <c r="D126" s="108"/>
      <c r="E126" s="108"/>
      <c r="F126" s="108"/>
      <c r="G126" s="108"/>
      <c r="H126" s="108"/>
      <c r="I126" s="256"/>
      <c r="J126" s="256"/>
      <c r="K126" s="108"/>
      <c r="L126" s="255"/>
      <c r="M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8"/>
      <c r="HB126" s="108"/>
      <c r="HC126" s="108"/>
      <c r="HD126" s="108"/>
      <c r="HE126" s="108"/>
      <c r="HF126" s="108"/>
      <c r="HG126" s="108"/>
      <c r="HH126" s="108"/>
      <c r="HI126" s="108"/>
      <c r="HJ126" s="108"/>
      <c r="HK126" s="108"/>
      <c r="HL126" s="108"/>
      <c r="HM126" s="108"/>
      <c r="HN126" s="108"/>
      <c r="HO126" s="108"/>
      <c r="HP126" s="108"/>
      <c r="HQ126" s="108"/>
      <c r="HR126" s="108"/>
      <c r="HS126" s="108"/>
      <c r="HT126" s="108"/>
      <c r="HU126" s="108"/>
      <c r="HV126" s="108"/>
      <c r="HW126" s="108"/>
      <c r="HX126" s="108"/>
      <c r="HY126" s="108"/>
      <c r="HZ126" s="108"/>
      <c r="IA126" s="108"/>
      <c r="IB126" s="108"/>
      <c r="IC126" s="108"/>
      <c r="ID126" s="108"/>
      <c r="IE126" s="108"/>
      <c r="IF126" s="108"/>
      <c r="IG126" s="108"/>
      <c r="IH126" s="108"/>
      <c r="II126" s="108"/>
      <c r="IJ126" s="108"/>
      <c r="IK126" s="108"/>
      <c r="IL126" s="108"/>
      <c r="IM126" s="108"/>
      <c r="IN126" s="108"/>
      <c r="IO126" s="108"/>
      <c r="IP126" s="108"/>
      <c r="IQ126" s="108"/>
      <c r="IR126" s="108"/>
      <c r="IS126" s="108"/>
      <c r="IT126" s="108"/>
    </row>
    <row r="127" spans="1:254" s="109" customFormat="1" ht="30" x14ac:dyDescent="0.6">
      <c r="A127" s="108"/>
      <c r="B127" s="108"/>
      <c r="C127" s="108"/>
      <c r="D127" s="108"/>
      <c r="E127" s="108"/>
      <c r="F127" s="108"/>
      <c r="G127" s="108"/>
      <c r="H127" s="108"/>
      <c r="I127" s="256"/>
      <c r="J127" s="256"/>
      <c r="K127" s="108"/>
      <c r="L127" s="255"/>
      <c r="M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8"/>
      <c r="HB127" s="108"/>
      <c r="HC127" s="108"/>
      <c r="HD127" s="108"/>
      <c r="HE127" s="108"/>
      <c r="HF127" s="108"/>
      <c r="HG127" s="108"/>
      <c r="HH127" s="108"/>
      <c r="HI127" s="108"/>
      <c r="HJ127" s="108"/>
      <c r="HK127" s="108"/>
      <c r="HL127" s="108"/>
      <c r="HM127" s="108"/>
      <c r="HN127" s="108"/>
      <c r="HO127" s="108"/>
      <c r="HP127" s="108"/>
      <c r="HQ127" s="108"/>
      <c r="HR127" s="108"/>
      <c r="HS127" s="108"/>
      <c r="HT127" s="108"/>
      <c r="HU127" s="108"/>
      <c r="HV127" s="108"/>
      <c r="HW127" s="108"/>
      <c r="HX127" s="108"/>
      <c r="HY127" s="108"/>
      <c r="HZ127" s="108"/>
      <c r="IA127" s="108"/>
      <c r="IB127" s="108"/>
      <c r="IC127" s="108"/>
      <c r="ID127" s="108"/>
      <c r="IE127" s="108"/>
      <c r="IF127" s="108"/>
      <c r="IG127" s="108"/>
      <c r="IH127" s="108"/>
      <c r="II127" s="108"/>
      <c r="IJ127" s="108"/>
      <c r="IK127" s="108"/>
      <c r="IL127" s="108"/>
      <c r="IM127" s="108"/>
      <c r="IN127" s="108"/>
      <c r="IO127" s="108"/>
      <c r="IP127" s="108"/>
      <c r="IQ127" s="108"/>
      <c r="IR127" s="108"/>
      <c r="IS127" s="108"/>
      <c r="IT127" s="108"/>
    </row>
    <row r="128" spans="1:254" s="109" customFormat="1" ht="30" x14ac:dyDescent="0.6">
      <c r="A128" s="108"/>
      <c r="B128" s="108"/>
      <c r="C128" s="108"/>
      <c r="D128" s="108"/>
      <c r="E128" s="108"/>
      <c r="F128" s="108"/>
      <c r="G128" s="108"/>
      <c r="H128" s="108"/>
      <c r="I128" s="256"/>
      <c r="J128" s="256"/>
      <c r="K128" s="108"/>
      <c r="L128" s="255"/>
      <c r="M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8"/>
      <c r="HB128" s="108"/>
      <c r="HC128" s="108"/>
      <c r="HD128" s="108"/>
      <c r="HE128" s="108"/>
      <c r="HF128" s="108"/>
      <c r="HG128" s="108"/>
      <c r="HH128" s="108"/>
      <c r="HI128" s="108"/>
      <c r="HJ128" s="108"/>
      <c r="HK128" s="108"/>
      <c r="HL128" s="108"/>
      <c r="HM128" s="108"/>
      <c r="HN128" s="108"/>
      <c r="HO128" s="108"/>
      <c r="HP128" s="108"/>
      <c r="HQ128" s="108"/>
      <c r="HR128" s="108"/>
      <c r="HS128" s="108"/>
      <c r="HT128" s="108"/>
      <c r="HU128" s="108"/>
      <c r="HV128" s="108"/>
      <c r="HW128" s="108"/>
      <c r="HX128" s="108"/>
      <c r="HY128" s="108"/>
      <c r="HZ128" s="108"/>
      <c r="IA128" s="108"/>
      <c r="IB128" s="108"/>
      <c r="IC128" s="108"/>
      <c r="ID128" s="108"/>
      <c r="IE128" s="108"/>
      <c r="IF128" s="108"/>
      <c r="IG128" s="108"/>
      <c r="IH128" s="108"/>
      <c r="II128" s="108"/>
      <c r="IJ128" s="108"/>
      <c r="IK128" s="108"/>
      <c r="IL128" s="108"/>
      <c r="IM128" s="108"/>
      <c r="IN128" s="108"/>
      <c r="IO128" s="108"/>
      <c r="IP128" s="108"/>
      <c r="IQ128" s="108"/>
      <c r="IR128" s="108"/>
      <c r="IS128" s="108"/>
      <c r="IT128" s="108"/>
    </row>
    <row r="129" spans="1:254" s="109" customFormat="1" ht="30" x14ac:dyDescent="0.6">
      <c r="A129" s="108"/>
      <c r="B129" s="108"/>
      <c r="C129" s="108"/>
      <c r="D129" s="108"/>
      <c r="E129" s="108"/>
      <c r="F129" s="108"/>
      <c r="G129" s="108"/>
      <c r="H129" s="108"/>
      <c r="I129" s="256"/>
      <c r="J129" s="256"/>
      <c r="K129" s="108"/>
      <c r="L129" s="255"/>
      <c r="M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8"/>
      <c r="HB129" s="108"/>
      <c r="HC129" s="108"/>
      <c r="HD129" s="108"/>
      <c r="HE129" s="108"/>
      <c r="HF129" s="108"/>
      <c r="HG129" s="108"/>
      <c r="HH129" s="108"/>
      <c r="HI129" s="108"/>
      <c r="HJ129" s="108"/>
      <c r="HK129" s="108"/>
      <c r="HL129" s="108"/>
      <c r="HM129" s="108"/>
      <c r="HN129" s="108"/>
      <c r="HO129" s="108"/>
      <c r="HP129" s="108"/>
      <c r="HQ129" s="108"/>
      <c r="HR129" s="108"/>
      <c r="HS129" s="108"/>
      <c r="HT129" s="108"/>
      <c r="HU129" s="108"/>
      <c r="HV129" s="108"/>
      <c r="HW129" s="108"/>
      <c r="HX129" s="108"/>
      <c r="HY129" s="108"/>
      <c r="HZ129" s="108"/>
      <c r="IA129" s="108"/>
      <c r="IB129" s="108"/>
      <c r="IC129" s="108"/>
      <c r="ID129" s="108"/>
      <c r="IE129" s="108"/>
      <c r="IF129" s="108"/>
      <c r="IG129" s="108"/>
      <c r="IH129" s="108"/>
      <c r="II129" s="108"/>
      <c r="IJ129" s="108"/>
      <c r="IK129" s="108"/>
      <c r="IL129" s="108"/>
      <c r="IM129" s="108"/>
      <c r="IN129" s="108"/>
      <c r="IO129" s="108"/>
      <c r="IP129" s="108"/>
      <c r="IQ129" s="108"/>
      <c r="IR129" s="108"/>
      <c r="IS129" s="108"/>
      <c r="IT129" s="108"/>
    </row>
    <row r="130" spans="1:254" s="109" customFormat="1" ht="30" x14ac:dyDescent="0.6">
      <c r="A130" s="108"/>
      <c r="B130" s="108"/>
      <c r="C130" s="108"/>
      <c r="D130" s="108"/>
      <c r="E130" s="108"/>
      <c r="F130" s="108"/>
      <c r="G130" s="108"/>
      <c r="H130" s="108"/>
      <c r="I130" s="256"/>
      <c r="J130" s="256"/>
      <c r="K130" s="108"/>
      <c r="L130" s="255"/>
      <c r="M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8"/>
      <c r="HB130" s="108"/>
      <c r="HC130" s="108"/>
      <c r="HD130" s="108"/>
      <c r="HE130" s="108"/>
      <c r="HF130" s="108"/>
      <c r="HG130" s="108"/>
      <c r="HH130" s="108"/>
      <c r="HI130" s="108"/>
      <c r="HJ130" s="108"/>
      <c r="HK130" s="108"/>
      <c r="HL130" s="108"/>
      <c r="HM130" s="108"/>
      <c r="HN130" s="108"/>
      <c r="HO130" s="108"/>
      <c r="HP130" s="108"/>
      <c r="HQ130" s="108"/>
      <c r="HR130" s="108"/>
      <c r="HS130" s="108"/>
      <c r="HT130" s="108"/>
      <c r="HU130" s="108"/>
      <c r="HV130" s="108"/>
      <c r="HW130" s="108"/>
      <c r="HX130" s="108"/>
      <c r="HY130" s="108"/>
      <c r="HZ130" s="108"/>
      <c r="IA130" s="108"/>
      <c r="IB130" s="108"/>
      <c r="IC130" s="108"/>
      <c r="ID130" s="108"/>
      <c r="IE130" s="108"/>
      <c r="IF130" s="108"/>
      <c r="IG130" s="108"/>
      <c r="IH130" s="108"/>
      <c r="II130" s="108"/>
      <c r="IJ130" s="108"/>
      <c r="IK130" s="108"/>
      <c r="IL130" s="108"/>
      <c r="IM130" s="108"/>
      <c r="IN130" s="108"/>
      <c r="IO130" s="108"/>
      <c r="IP130" s="108"/>
      <c r="IQ130" s="108"/>
      <c r="IR130" s="108"/>
      <c r="IS130" s="108"/>
      <c r="IT130" s="108"/>
    </row>
    <row r="131" spans="1:254" s="109" customFormat="1" ht="30" x14ac:dyDescent="0.6">
      <c r="A131" s="108"/>
      <c r="B131" s="108"/>
      <c r="C131" s="108"/>
      <c r="D131" s="108"/>
      <c r="E131" s="108"/>
      <c r="F131" s="108"/>
      <c r="G131" s="108"/>
      <c r="H131" s="108"/>
      <c r="I131" s="256"/>
      <c r="J131" s="256"/>
      <c r="K131" s="108"/>
      <c r="L131" s="255"/>
      <c r="M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8"/>
      <c r="HB131" s="108"/>
      <c r="HC131" s="108"/>
      <c r="HD131" s="108"/>
      <c r="HE131" s="108"/>
      <c r="HF131" s="108"/>
      <c r="HG131" s="108"/>
      <c r="HH131" s="108"/>
      <c r="HI131" s="108"/>
      <c r="HJ131" s="108"/>
      <c r="HK131" s="108"/>
      <c r="HL131" s="108"/>
      <c r="HM131" s="108"/>
      <c r="HN131" s="108"/>
      <c r="HO131" s="108"/>
      <c r="HP131" s="108"/>
      <c r="HQ131" s="108"/>
      <c r="HR131" s="108"/>
      <c r="HS131" s="108"/>
      <c r="HT131" s="108"/>
      <c r="HU131" s="108"/>
      <c r="HV131" s="108"/>
      <c r="HW131" s="108"/>
      <c r="HX131" s="108"/>
      <c r="HY131" s="108"/>
      <c r="HZ131" s="108"/>
      <c r="IA131" s="108"/>
      <c r="IB131" s="108"/>
      <c r="IC131" s="108"/>
      <c r="ID131" s="108"/>
      <c r="IE131" s="108"/>
      <c r="IF131" s="108"/>
      <c r="IG131" s="108"/>
      <c r="IH131" s="108"/>
      <c r="II131" s="108"/>
      <c r="IJ131" s="108"/>
      <c r="IK131" s="108"/>
      <c r="IL131" s="108"/>
      <c r="IM131" s="108"/>
      <c r="IN131" s="108"/>
      <c r="IO131" s="108"/>
      <c r="IP131" s="108"/>
      <c r="IQ131" s="108"/>
      <c r="IR131" s="108"/>
      <c r="IS131" s="108"/>
      <c r="IT131" s="108"/>
    </row>
    <row r="132" spans="1:254" s="109" customFormat="1" ht="30" x14ac:dyDescent="0.6">
      <c r="A132" s="108"/>
      <c r="B132" s="108"/>
      <c r="C132" s="108"/>
      <c r="D132" s="108"/>
      <c r="E132" s="108"/>
      <c r="F132" s="108"/>
      <c r="G132" s="108"/>
      <c r="H132" s="108"/>
      <c r="I132" s="256"/>
      <c r="J132" s="256"/>
      <c r="K132" s="108"/>
      <c r="L132" s="255"/>
      <c r="M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8"/>
      <c r="HB132" s="108"/>
      <c r="HC132" s="108"/>
      <c r="HD132" s="108"/>
      <c r="HE132" s="108"/>
      <c r="HF132" s="108"/>
      <c r="HG132" s="108"/>
      <c r="HH132" s="108"/>
      <c r="HI132" s="108"/>
      <c r="HJ132" s="108"/>
      <c r="HK132" s="108"/>
      <c r="HL132" s="108"/>
      <c r="HM132" s="108"/>
      <c r="HN132" s="108"/>
      <c r="HO132" s="108"/>
      <c r="HP132" s="108"/>
      <c r="HQ132" s="108"/>
      <c r="HR132" s="108"/>
      <c r="HS132" s="108"/>
      <c r="HT132" s="108"/>
      <c r="HU132" s="108"/>
      <c r="HV132" s="108"/>
      <c r="HW132" s="108"/>
      <c r="HX132" s="108"/>
      <c r="HY132" s="108"/>
      <c r="HZ132" s="108"/>
      <c r="IA132" s="108"/>
      <c r="IB132" s="108"/>
      <c r="IC132" s="108"/>
      <c r="ID132" s="108"/>
      <c r="IE132" s="108"/>
      <c r="IF132" s="108"/>
      <c r="IG132" s="108"/>
      <c r="IH132" s="108"/>
      <c r="II132" s="108"/>
      <c r="IJ132" s="108"/>
      <c r="IK132" s="108"/>
      <c r="IL132" s="108"/>
      <c r="IM132" s="108"/>
      <c r="IN132" s="108"/>
      <c r="IO132" s="108"/>
      <c r="IP132" s="108"/>
      <c r="IQ132" s="108"/>
      <c r="IR132" s="108"/>
      <c r="IS132" s="108"/>
      <c r="IT132" s="108"/>
    </row>
    <row r="133" spans="1:254" s="109" customFormat="1" ht="30" x14ac:dyDescent="0.6">
      <c r="A133" s="108"/>
      <c r="B133" s="108"/>
      <c r="C133" s="108"/>
      <c r="D133" s="108"/>
      <c r="E133" s="108"/>
      <c r="F133" s="108"/>
      <c r="G133" s="108"/>
      <c r="H133" s="108"/>
      <c r="I133" s="256"/>
      <c r="J133" s="256"/>
      <c r="K133" s="108"/>
      <c r="L133" s="255"/>
      <c r="M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8"/>
      <c r="HB133" s="108"/>
      <c r="HC133" s="108"/>
      <c r="HD133" s="108"/>
      <c r="HE133" s="108"/>
      <c r="HF133" s="108"/>
      <c r="HG133" s="108"/>
      <c r="HH133" s="108"/>
      <c r="HI133" s="108"/>
      <c r="HJ133" s="108"/>
      <c r="HK133" s="108"/>
      <c r="HL133" s="108"/>
      <c r="HM133" s="108"/>
      <c r="HN133" s="108"/>
      <c r="HO133" s="108"/>
      <c r="HP133" s="108"/>
      <c r="HQ133" s="108"/>
      <c r="HR133" s="108"/>
      <c r="HS133" s="108"/>
      <c r="HT133" s="108"/>
      <c r="HU133" s="108"/>
      <c r="HV133" s="108"/>
      <c r="HW133" s="108"/>
      <c r="HX133" s="108"/>
      <c r="HY133" s="108"/>
      <c r="HZ133" s="108"/>
      <c r="IA133" s="108"/>
      <c r="IB133" s="108"/>
      <c r="IC133" s="108"/>
      <c r="ID133" s="108"/>
      <c r="IE133" s="108"/>
      <c r="IF133" s="108"/>
      <c r="IG133" s="108"/>
      <c r="IH133" s="108"/>
      <c r="II133" s="108"/>
      <c r="IJ133" s="108"/>
      <c r="IK133" s="108"/>
      <c r="IL133" s="108"/>
      <c r="IM133" s="108"/>
      <c r="IN133" s="108"/>
      <c r="IO133" s="108"/>
      <c r="IP133" s="108"/>
      <c r="IQ133" s="108"/>
      <c r="IR133" s="108"/>
      <c r="IS133" s="108"/>
      <c r="IT133" s="108"/>
    </row>
    <row r="134" spans="1:254" s="109" customFormat="1" ht="30" x14ac:dyDescent="0.6">
      <c r="A134" s="108"/>
      <c r="B134" s="108"/>
      <c r="C134" s="108"/>
      <c r="D134" s="108"/>
      <c r="E134" s="108"/>
      <c r="F134" s="108"/>
      <c r="G134" s="108"/>
      <c r="H134" s="108"/>
      <c r="I134" s="256"/>
      <c r="J134" s="256"/>
      <c r="K134" s="108"/>
      <c r="L134" s="255"/>
      <c r="M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8"/>
      <c r="HB134" s="108"/>
      <c r="HC134" s="108"/>
      <c r="HD134" s="108"/>
      <c r="HE134" s="108"/>
      <c r="HF134" s="108"/>
      <c r="HG134" s="108"/>
      <c r="HH134" s="108"/>
      <c r="HI134" s="108"/>
      <c r="HJ134" s="108"/>
      <c r="HK134" s="108"/>
      <c r="HL134" s="108"/>
      <c r="HM134" s="108"/>
      <c r="HN134" s="108"/>
      <c r="HO134" s="108"/>
      <c r="HP134" s="108"/>
      <c r="HQ134" s="108"/>
      <c r="HR134" s="108"/>
      <c r="HS134" s="108"/>
      <c r="HT134" s="108"/>
      <c r="HU134" s="108"/>
      <c r="HV134" s="108"/>
      <c r="HW134" s="108"/>
      <c r="HX134" s="108"/>
      <c r="HY134" s="108"/>
      <c r="HZ134" s="108"/>
      <c r="IA134" s="108"/>
      <c r="IB134" s="108"/>
      <c r="IC134" s="108"/>
      <c r="ID134" s="108"/>
      <c r="IE134" s="108"/>
      <c r="IF134" s="108"/>
      <c r="IG134" s="108"/>
      <c r="IH134" s="108"/>
      <c r="II134" s="108"/>
      <c r="IJ134" s="108"/>
      <c r="IK134" s="108"/>
      <c r="IL134" s="108"/>
      <c r="IM134" s="108"/>
      <c r="IN134" s="108"/>
      <c r="IO134" s="108"/>
      <c r="IP134" s="108"/>
      <c r="IQ134" s="108"/>
      <c r="IR134" s="108"/>
      <c r="IS134" s="108"/>
      <c r="IT134" s="108"/>
    </row>
    <row r="135" spans="1:254" s="109" customFormat="1" ht="30" x14ac:dyDescent="0.6">
      <c r="A135" s="108"/>
      <c r="B135" s="108"/>
      <c r="C135" s="108"/>
      <c r="D135" s="108"/>
      <c r="E135" s="108"/>
      <c r="F135" s="108"/>
      <c r="G135" s="108"/>
      <c r="H135" s="108"/>
      <c r="I135" s="256"/>
      <c r="J135" s="256"/>
      <c r="K135" s="108"/>
      <c r="L135" s="255"/>
      <c r="M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8"/>
      <c r="HB135" s="108"/>
      <c r="HC135" s="108"/>
      <c r="HD135" s="108"/>
      <c r="HE135" s="108"/>
      <c r="HF135" s="108"/>
      <c r="HG135" s="108"/>
      <c r="HH135" s="108"/>
      <c r="HI135" s="108"/>
      <c r="HJ135" s="108"/>
      <c r="HK135" s="108"/>
      <c r="HL135" s="108"/>
      <c r="HM135" s="108"/>
      <c r="HN135" s="108"/>
      <c r="HO135" s="108"/>
      <c r="HP135" s="108"/>
      <c r="HQ135" s="108"/>
      <c r="HR135" s="108"/>
      <c r="HS135" s="108"/>
      <c r="HT135" s="108"/>
      <c r="HU135" s="108"/>
      <c r="HV135" s="108"/>
      <c r="HW135" s="108"/>
      <c r="HX135" s="108"/>
      <c r="HY135" s="108"/>
      <c r="HZ135" s="108"/>
      <c r="IA135" s="108"/>
      <c r="IB135" s="108"/>
      <c r="IC135" s="108"/>
      <c r="ID135" s="108"/>
      <c r="IE135" s="108"/>
      <c r="IF135" s="108"/>
      <c r="IG135" s="108"/>
      <c r="IH135" s="108"/>
      <c r="II135" s="108"/>
      <c r="IJ135" s="108"/>
      <c r="IK135" s="108"/>
      <c r="IL135" s="108"/>
      <c r="IM135" s="108"/>
      <c r="IN135" s="108"/>
      <c r="IO135" s="108"/>
      <c r="IP135" s="108"/>
      <c r="IQ135" s="108"/>
      <c r="IR135" s="108"/>
      <c r="IS135" s="108"/>
      <c r="IT135" s="108"/>
    </row>
    <row r="136" spans="1:254" s="109" customFormat="1" ht="30" x14ac:dyDescent="0.6">
      <c r="A136" s="108"/>
      <c r="B136" s="108"/>
      <c r="C136" s="108"/>
      <c r="D136" s="108"/>
      <c r="E136" s="108"/>
      <c r="F136" s="108"/>
      <c r="G136" s="108"/>
      <c r="H136" s="108"/>
      <c r="I136" s="256"/>
      <c r="J136" s="256"/>
      <c r="K136" s="108"/>
      <c r="L136" s="255"/>
      <c r="M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8"/>
      <c r="HB136" s="108"/>
      <c r="HC136" s="108"/>
      <c r="HD136" s="108"/>
      <c r="HE136" s="108"/>
      <c r="HF136" s="108"/>
      <c r="HG136" s="108"/>
      <c r="HH136" s="108"/>
      <c r="HI136" s="108"/>
      <c r="HJ136" s="108"/>
      <c r="HK136" s="108"/>
      <c r="HL136" s="108"/>
      <c r="HM136" s="108"/>
      <c r="HN136" s="108"/>
      <c r="HO136" s="108"/>
      <c r="HP136" s="108"/>
      <c r="HQ136" s="108"/>
      <c r="HR136" s="108"/>
      <c r="HS136" s="108"/>
      <c r="HT136" s="108"/>
      <c r="HU136" s="108"/>
      <c r="HV136" s="108"/>
      <c r="HW136" s="108"/>
      <c r="HX136" s="108"/>
      <c r="HY136" s="108"/>
      <c r="HZ136" s="108"/>
      <c r="IA136" s="108"/>
      <c r="IB136" s="108"/>
      <c r="IC136" s="108"/>
      <c r="ID136" s="108"/>
      <c r="IE136" s="108"/>
      <c r="IF136" s="108"/>
      <c r="IG136" s="108"/>
      <c r="IH136" s="108"/>
      <c r="II136" s="108"/>
      <c r="IJ136" s="108"/>
      <c r="IK136" s="108"/>
      <c r="IL136" s="108"/>
      <c r="IM136" s="108"/>
      <c r="IN136" s="108"/>
      <c r="IO136" s="108"/>
      <c r="IP136" s="108"/>
      <c r="IQ136" s="108"/>
      <c r="IR136" s="108"/>
      <c r="IS136" s="108"/>
      <c r="IT136" s="108"/>
    </row>
    <row r="137" spans="1:254" s="109" customFormat="1" ht="30" x14ac:dyDescent="0.6">
      <c r="A137" s="108"/>
      <c r="B137" s="108"/>
      <c r="C137" s="108"/>
      <c r="D137" s="108"/>
      <c r="E137" s="108"/>
      <c r="F137" s="108"/>
      <c r="G137" s="108"/>
      <c r="H137" s="108"/>
      <c r="I137" s="256"/>
      <c r="J137" s="256"/>
      <c r="K137" s="108"/>
      <c r="L137" s="255"/>
      <c r="M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8"/>
      <c r="HB137" s="108"/>
      <c r="HC137" s="108"/>
      <c r="HD137" s="108"/>
      <c r="HE137" s="108"/>
      <c r="HF137" s="108"/>
      <c r="HG137" s="108"/>
      <c r="HH137" s="108"/>
      <c r="HI137" s="108"/>
      <c r="HJ137" s="108"/>
      <c r="HK137" s="108"/>
      <c r="HL137" s="108"/>
      <c r="HM137" s="108"/>
      <c r="HN137" s="108"/>
      <c r="HO137" s="108"/>
      <c r="HP137" s="108"/>
      <c r="HQ137" s="108"/>
      <c r="HR137" s="108"/>
      <c r="HS137" s="108"/>
      <c r="HT137" s="108"/>
      <c r="HU137" s="108"/>
      <c r="HV137" s="108"/>
      <c r="HW137" s="108"/>
      <c r="HX137" s="108"/>
      <c r="HY137" s="108"/>
      <c r="HZ137" s="108"/>
      <c r="IA137" s="108"/>
      <c r="IB137" s="108"/>
      <c r="IC137" s="108"/>
      <c r="ID137" s="108"/>
      <c r="IE137" s="108"/>
      <c r="IF137" s="108"/>
      <c r="IG137" s="108"/>
      <c r="IH137" s="108"/>
      <c r="II137" s="108"/>
      <c r="IJ137" s="108"/>
      <c r="IK137" s="108"/>
      <c r="IL137" s="108"/>
      <c r="IM137" s="108"/>
      <c r="IN137" s="108"/>
      <c r="IO137" s="108"/>
      <c r="IP137" s="108"/>
      <c r="IQ137" s="108"/>
      <c r="IR137" s="108"/>
      <c r="IS137" s="108"/>
      <c r="IT137" s="108"/>
    </row>
    <row r="138" spans="1:254" s="109" customFormat="1" ht="30" x14ac:dyDescent="0.6">
      <c r="A138" s="108"/>
      <c r="B138" s="108"/>
      <c r="C138" s="108"/>
      <c r="D138" s="108"/>
      <c r="E138" s="108"/>
      <c r="F138" s="108"/>
      <c r="G138" s="108"/>
      <c r="H138" s="108"/>
      <c r="I138" s="256"/>
      <c r="J138" s="256"/>
      <c r="K138" s="108"/>
      <c r="L138" s="255"/>
      <c r="M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8"/>
      <c r="HB138" s="108"/>
      <c r="HC138" s="108"/>
      <c r="HD138" s="108"/>
      <c r="HE138" s="108"/>
      <c r="HF138" s="108"/>
      <c r="HG138" s="108"/>
      <c r="HH138" s="108"/>
      <c r="HI138" s="108"/>
      <c r="HJ138" s="108"/>
      <c r="HK138" s="108"/>
      <c r="HL138" s="108"/>
      <c r="HM138" s="108"/>
      <c r="HN138" s="108"/>
      <c r="HO138" s="108"/>
      <c r="HP138" s="108"/>
      <c r="HQ138" s="108"/>
      <c r="HR138" s="108"/>
      <c r="HS138" s="108"/>
      <c r="HT138" s="108"/>
      <c r="HU138" s="108"/>
      <c r="HV138" s="108"/>
      <c r="HW138" s="108"/>
      <c r="HX138" s="108"/>
      <c r="HY138" s="108"/>
      <c r="HZ138" s="108"/>
      <c r="IA138" s="108"/>
      <c r="IB138" s="108"/>
      <c r="IC138" s="108"/>
      <c r="ID138" s="108"/>
      <c r="IE138" s="108"/>
      <c r="IF138" s="108"/>
      <c r="IG138" s="108"/>
      <c r="IH138" s="108"/>
      <c r="II138" s="108"/>
      <c r="IJ138" s="108"/>
      <c r="IK138" s="108"/>
      <c r="IL138" s="108"/>
      <c r="IM138" s="108"/>
      <c r="IN138" s="108"/>
      <c r="IO138" s="108"/>
      <c r="IP138" s="108"/>
      <c r="IQ138" s="108"/>
      <c r="IR138" s="108"/>
      <c r="IS138" s="108"/>
      <c r="IT138" s="108"/>
    </row>
    <row r="139" spans="1:254" s="109" customFormat="1" ht="30" x14ac:dyDescent="0.6">
      <c r="A139" s="108"/>
      <c r="B139" s="108"/>
      <c r="C139" s="108"/>
      <c r="D139" s="108"/>
      <c r="E139" s="108"/>
      <c r="F139" s="108"/>
      <c r="G139" s="108"/>
      <c r="H139" s="108"/>
      <c r="I139" s="256"/>
      <c r="J139" s="256"/>
      <c r="K139" s="108"/>
      <c r="L139" s="255"/>
      <c r="M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8"/>
      <c r="HB139" s="108"/>
      <c r="HC139" s="108"/>
      <c r="HD139" s="108"/>
      <c r="HE139" s="108"/>
      <c r="HF139" s="108"/>
      <c r="HG139" s="108"/>
      <c r="HH139" s="108"/>
      <c r="HI139" s="108"/>
      <c r="HJ139" s="108"/>
      <c r="HK139" s="108"/>
      <c r="HL139" s="108"/>
      <c r="HM139" s="108"/>
      <c r="HN139" s="108"/>
      <c r="HO139" s="108"/>
      <c r="HP139" s="108"/>
      <c r="HQ139" s="108"/>
      <c r="HR139" s="108"/>
      <c r="HS139" s="108"/>
      <c r="HT139" s="108"/>
      <c r="HU139" s="108"/>
      <c r="HV139" s="108"/>
      <c r="HW139" s="108"/>
      <c r="HX139" s="108"/>
      <c r="HY139" s="108"/>
      <c r="HZ139" s="108"/>
      <c r="IA139" s="108"/>
      <c r="IB139" s="108"/>
      <c r="IC139" s="108"/>
      <c r="ID139" s="108"/>
      <c r="IE139" s="108"/>
      <c r="IF139" s="108"/>
      <c r="IG139" s="108"/>
      <c r="IH139" s="108"/>
      <c r="II139" s="108"/>
      <c r="IJ139" s="108"/>
      <c r="IK139" s="108"/>
      <c r="IL139" s="108"/>
      <c r="IM139" s="108"/>
      <c r="IN139" s="108"/>
      <c r="IO139" s="108"/>
      <c r="IP139" s="108"/>
      <c r="IQ139" s="108"/>
      <c r="IR139" s="108"/>
      <c r="IS139" s="108"/>
      <c r="IT139" s="108"/>
    </row>
    <row r="140" spans="1:254" s="109" customFormat="1" ht="30" x14ac:dyDescent="0.6">
      <c r="A140" s="108"/>
      <c r="B140" s="108"/>
      <c r="C140" s="108"/>
      <c r="D140" s="108"/>
      <c r="E140" s="108"/>
      <c r="F140" s="108"/>
      <c r="G140" s="108"/>
      <c r="H140" s="108"/>
      <c r="I140" s="256"/>
      <c r="J140" s="256"/>
      <c r="K140" s="108"/>
      <c r="L140" s="255"/>
      <c r="M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8"/>
      <c r="HB140" s="108"/>
      <c r="HC140" s="108"/>
      <c r="HD140" s="108"/>
      <c r="HE140" s="108"/>
      <c r="HF140" s="108"/>
      <c r="HG140" s="108"/>
      <c r="HH140" s="108"/>
      <c r="HI140" s="108"/>
      <c r="HJ140" s="108"/>
      <c r="HK140" s="108"/>
      <c r="HL140" s="108"/>
      <c r="HM140" s="108"/>
      <c r="HN140" s="108"/>
      <c r="HO140" s="108"/>
      <c r="HP140" s="108"/>
      <c r="HQ140" s="108"/>
      <c r="HR140" s="108"/>
      <c r="HS140" s="108"/>
      <c r="HT140" s="108"/>
      <c r="HU140" s="108"/>
      <c r="HV140" s="108"/>
      <c r="HW140" s="108"/>
      <c r="HX140" s="108"/>
      <c r="HY140" s="108"/>
      <c r="HZ140" s="108"/>
      <c r="IA140" s="108"/>
      <c r="IB140" s="108"/>
      <c r="IC140" s="108"/>
      <c r="ID140" s="108"/>
      <c r="IE140" s="108"/>
      <c r="IF140" s="108"/>
      <c r="IG140" s="108"/>
      <c r="IH140" s="108"/>
      <c r="II140" s="108"/>
      <c r="IJ140" s="108"/>
      <c r="IK140" s="108"/>
      <c r="IL140" s="108"/>
      <c r="IM140" s="108"/>
      <c r="IN140" s="108"/>
      <c r="IO140" s="108"/>
      <c r="IP140" s="108"/>
      <c r="IQ140" s="108"/>
      <c r="IR140" s="108"/>
      <c r="IS140" s="108"/>
      <c r="IT140" s="108"/>
    </row>
    <row r="141" spans="1:254" s="109" customFormat="1" ht="30" x14ac:dyDescent="0.6">
      <c r="A141" s="108"/>
      <c r="B141" s="108"/>
      <c r="C141" s="108"/>
      <c r="D141" s="108"/>
      <c r="E141" s="108"/>
      <c r="F141" s="108"/>
      <c r="G141" s="108"/>
      <c r="H141" s="108"/>
      <c r="I141" s="256"/>
      <c r="J141" s="256"/>
      <c r="K141" s="108"/>
      <c r="L141" s="255"/>
      <c r="M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8"/>
      <c r="HB141" s="108"/>
      <c r="HC141" s="108"/>
      <c r="HD141" s="108"/>
      <c r="HE141" s="108"/>
      <c r="HF141" s="108"/>
      <c r="HG141" s="108"/>
      <c r="HH141" s="108"/>
      <c r="HI141" s="108"/>
      <c r="HJ141" s="108"/>
      <c r="HK141" s="108"/>
      <c r="HL141" s="108"/>
      <c r="HM141" s="108"/>
      <c r="HN141" s="108"/>
      <c r="HO141" s="108"/>
      <c r="HP141" s="108"/>
      <c r="HQ141" s="108"/>
      <c r="HR141" s="108"/>
      <c r="HS141" s="108"/>
      <c r="HT141" s="108"/>
      <c r="HU141" s="108"/>
      <c r="HV141" s="108"/>
      <c r="HW141" s="108"/>
      <c r="HX141" s="108"/>
      <c r="HY141" s="108"/>
      <c r="HZ141" s="108"/>
      <c r="IA141" s="108"/>
      <c r="IB141" s="108"/>
      <c r="IC141" s="108"/>
      <c r="ID141" s="108"/>
      <c r="IE141" s="108"/>
      <c r="IF141" s="108"/>
      <c r="IG141" s="108"/>
      <c r="IH141" s="108"/>
      <c r="II141" s="108"/>
      <c r="IJ141" s="108"/>
      <c r="IK141" s="108"/>
      <c r="IL141" s="108"/>
      <c r="IM141" s="108"/>
      <c r="IN141" s="108"/>
      <c r="IO141" s="108"/>
      <c r="IP141" s="108"/>
      <c r="IQ141" s="108"/>
      <c r="IR141" s="108"/>
      <c r="IS141" s="108"/>
      <c r="IT141" s="108"/>
    </row>
    <row r="142" spans="1:254" s="109" customFormat="1" ht="30" x14ac:dyDescent="0.6">
      <c r="A142" s="108"/>
      <c r="B142" s="108"/>
      <c r="C142" s="108"/>
      <c r="D142" s="108"/>
      <c r="E142" s="108"/>
      <c r="F142" s="108"/>
      <c r="G142" s="108"/>
      <c r="H142" s="108"/>
      <c r="I142" s="256"/>
      <c r="J142" s="256"/>
      <c r="K142" s="108"/>
      <c r="L142" s="255"/>
      <c r="M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8"/>
      <c r="HB142" s="108"/>
      <c r="HC142" s="108"/>
      <c r="HD142" s="108"/>
      <c r="HE142" s="108"/>
      <c r="HF142" s="108"/>
      <c r="HG142" s="108"/>
      <c r="HH142" s="108"/>
      <c r="HI142" s="108"/>
      <c r="HJ142" s="108"/>
      <c r="HK142" s="108"/>
      <c r="HL142" s="108"/>
      <c r="HM142" s="108"/>
      <c r="HN142" s="108"/>
      <c r="HO142" s="108"/>
      <c r="HP142" s="108"/>
      <c r="HQ142" s="108"/>
      <c r="HR142" s="108"/>
      <c r="HS142" s="108"/>
      <c r="HT142" s="108"/>
      <c r="HU142" s="108"/>
      <c r="HV142" s="108"/>
      <c r="HW142" s="108"/>
      <c r="HX142" s="108"/>
      <c r="HY142" s="108"/>
      <c r="HZ142" s="108"/>
      <c r="IA142" s="108"/>
      <c r="IB142" s="108"/>
      <c r="IC142" s="108"/>
      <c r="ID142" s="108"/>
      <c r="IE142" s="108"/>
      <c r="IF142" s="108"/>
      <c r="IG142" s="108"/>
      <c r="IH142" s="108"/>
      <c r="II142" s="108"/>
      <c r="IJ142" s="108"/>
      <c r="IK142" s="108"/>
      <c r="IL142" s="108"/>
      <c r="IM142" s="108"/>
      <c r="IN142" s="108"/>
      <c r="IO142" s="108"/>
      <c r="IP142" s="108"/>
      <c r="IQ142" s="108"/>
      <c r="IR142" s="108"/>
      <c r="IS142" s="108"/>
      <c r="IT142" s="108"/>
    </row>
    <row r="143" spans="1:254" s="109" customFormat="1" ht="30" x14ac:dyDescent="0.6">
      <c r="A143" s="108"/>
      <c r="B143" s="108"/>
      <c r="C143" s="108"/>
      <c r="D143" s="108"/>
      <c r="E143" s="108"/>
      <c r="F143" s="108"/>
      <c r="G143" s="108"/>
      <c r="H143" s="108"/>
      <c r="I143" s="256"/>
      <c r="J143" s="256"/>
      <c r="K143" s="108"/>
      <c r="L143" s="255"/>
      <c r="M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8"/>
      <c r="HB143" s="108"/>
      <c r="HC143" s="108"/>
      <c r="HD143" s="108"/>
      <c r="HE143" s="108"/>
      <c r="HF143" s="108"/>
      <c r="HG143" s="108"/>
      <c r="HH143" s="108"/>
      <c r="HI143" s="108"/>
      <c r="HJ143" s="108"/>
      <c r="HK143" s="108"/>
      <c r="HL143" s="108"/>
      <c r="HM143" s="108"/>
      <c r="HN143" s="108"/>
      <c r="HO143" s="108"/>
      <c r="HP143" s="108"/>
      <c r="HQ143" s="108"/>
      <c r="HR143" s="108"/>
      <c r="HS143" s="108"/>
      <c r="HT143" s="108"/>
      <c r="HU143" s="108"/>
      <c r="HV143" s="108"/>
      <c r="HW143" s="108"/>
      <c r="HX143" s="108"/>
      <c r="HY143" s="108"/>
      <c r="HZ143" s="108"/>
      <c r="IA143" s="108"/>
      <c r="IB143" s="108"/>
      <c r="IC143" s="108"/>
      <c r="ID143" s="108"/>
      <c r="IE143" s="108"/>
      <c r="IF143" s="108"/>
      <c r="IG143" s="108"/>
      <c r="IH143" s="108"/>
      <c r="II143" s="108"/>
      <c r="IJ143" s="108"/>
      <c r="IK143" s="108"/>
      <c r="IL143" s="108"/>
      <c r="IM143" s="108"/>
      <c r="IN143" s="108"/>
      <c r="IO143" s="108"/>
      <c r="IP143" s="108"/>
      <c r="IQ143" s="108"/>
      <c r="IR143" s="108"/>
      <c r="IS143" s="108"/>
      <c r="IT143" s="108"/>
    </row>
    <row r="144" spans="1:254" s="109" customFormat="1" ht="30" x14ac:dyDescent="0.6">
      <c r="A144" s="108"/>
      <c r="B144" s="108"/>
      <c r="C144" s="108"/>
      <c r="D144" s="108"/>
      <c r="E144" s="108"/>
      <c r="F144" s="108"/>
      <c r="G144" s="108"/>
      <c r="H144" s="108"/>
      <c r="I144" s="256"/>
      <c r="J144" s="256"/>
      <c r="K144" s="108"/>
      <c r="L144" s="255"/>
      <c r="M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8"/>
      <c r="HB144" s="108"/>
      <c r="HC144" s="108"/>
      <c r="HD144" s="108"/>
      <c r="HE144" s="108"/>
      <c r="HF144" s="108"/>
      <c r="HG144" s="108"/>
      <c r="HH144" s="108"/>
      <c r="HI144" s="108"/>
      <c r="HJ144" s="108"/>
      <c r="HK144" s="108"/>
      <c r="HL144" s="108"/>
      <c r="HM144" s="108"/>
      <c r="HN144" s="108"/>
      <c r="HO144" s="108"/>
      <c r="HP144" s="108"/>
      <c r="HQ144" s="108"/>
      <c r="HR144" s="108"/>
      <c r="HS144" s="108"/>
      <c r="HT144" s="108"/>
      <c r="HU144" s="108"/>
      <c r="HV144" s="108"/>
      <c r="HW144" s="108"/>
      <c r="HX144" s="108"/>
      <c r="HY144" s="108"/>
      <c r="HZ144" s="108"/>
      <c r="IA144" s="108"/>
      <c r="IB144" s="108"/>
      <c r="IC144" s="108"/>
      <c r="ID144" s="108"/>
      <c r="IE144" s="108"/>
      <c r="IF144" s="108"/>
      <c r="IG144" s="108"/>
      <c r="IH144" s="108"/>
      <c r="II144" s="108"/>
      <c r="IJ144" s="108"/>
      <c r="IK144" s="108"/>
      <c r="IL144" s="108"/>
      <c r="IM144" s="108"/>
      <c r="IN144" s="108"/>
      <c r="IO144" s="108"/>
      <c r="IP144" s="108"/>
      <c r="IQ144" s="108"/>
      <c r="IR144" s="108"/>
      <c r="IS144" s="108"/>
      <c r="IT144" s="108"/>
    </row>
    <row r="145" spans="1:254" s="109" customFormat="1" ht="30" x14ac:dyDescent="0.6">
      <c r="A145" s="108"/>
      <c r="B145" s="108"/>
      <c r="C145" s="108"/>
      <c r="D145" s="108"/>
      <c r="E145" s="108"/>
      <c r="F145" s="108"/>
      <c r="G145" s="108"/>
      <c r="H145" s="108"/>
      <c r="I145" s="256"/>
      <c r="J145" s="256"/>
      <c r="K145" s="108"/>
      <c r="L145" s="255"/>
      <c r="M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8"/>
      <c r="HB145" s="108"/>
      <c r="HC145" s="108"/>
      <c r="HD145" s="108"/>
      <c r="HE145" s="108"/>
      <c r="HF145" s="108"/>
      <c r="HG145" s="108"/>
      <c r="HH145" s="108"/>
      <c r="HI145" s="108"/>
      <c r="HJ145" s="108"/>
      <c r="HK145" s="108"/>
      <c r="HL145" s="108"/>
      <c r="HM145" s="108"/>
      <c r="HN145" s="108"/>
      <c r="HO145" s="108"/>
      <c r="HP145" s="108"/>
      <c r="HQ145" s="108"/>
      <c r="HR145" s="108"/>
      <c r="HS145" s="108"/>
      <c r="HT145" s="108"/>
      <c r="HU145" s="108"/>
      <c r="HV145" s="108"/>
      <c r="HW145" s="108"/>
      <c r="HX145" s="108"/>
      <c r="HY145" s="108"/>
      <c r="HZ145" s="108"/>
      <c r="IA145" s="108"/>
      <c r="IB145" s="108"/>
      <c r="IC145" s="108"/>
      <c r="ID145" s="108"/>
      <c r="IE145" s="108"/>
      <c r="IF145" s="108"/>
      <c r="IG145" s="108"/>
      <c r="IH145" s="108"/>
      <c r="II145" s="108"/>
      <c r="IJ145" s="108"/>
      <c r="IK145" s="108"/>
      <c r="IL145" s="108"/>
      <c r="IM145" s="108"/>
      <c r="IN145" s="108"/>
      <c r="IO145" s="108"/>
      <c r="IP145" s="108"/>
      <c r="IQ145" s="108"/>
      <c r="IR145" s="108"/>
      <c r="IS145" s="108"/>
      <c r="IT145" s="108"/>
    </row>
    <row r="146" spans="1:254" s="109" customFormat="1" ht="30" x14ac:dyDescent="0.6">
      <c r="A146" s="108"/>
      <c r="B146" s="108"/>
      <c r="C146" s="108"/>
      <c r="D146" s="108"/>
      <c r="E146" s="108"/>
      <c r="F146" s="108"/>
      <c r="G146" s="108"/>
      <c r="H146" s="108"/>
      <c r="I146" s="256"/>
      <c r="J146" s="256"/>
      <c r="K146" s="108"/>
      <c r="L146" s="255"/>
      <c r="M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8"/>
      <c r="HB146" s="108"/>
      <c r="HC146" s="108"/>
      <c r="HD146" s="108"/>
      <c r="HE146" s="108"/>
      <c r="HF146" s="108"/>
      <c r="HG146" s="108"/>
      <c r="HH146" s="108"/>
      <c r="HI146" s="108"/>
      <c r="HJ146" s="108"/>
      <c r="HK146" s="108"/>
      <c r="HL146" s="108"/>
      <c r="HM146" s="108"/>
      <c r="HN146" s="108"/>
      <c r="HO146" s="108"/>
      <c r="HP146" s="108"/>
      <c r="HQ146" s="108"/>
      <c r="HR146" s="108"/>
      <c r="HS146" s="108"/>
      <c r="HT146" s="108"/>
      <c r="HU146" s="108"/>
      <c r="HV146" s="108"/>
      <c r="HW146" s="108"/>
      <c r="HX146" s="108"/>
      <c r="HY146" s="108"/>
      <c r="HZ146" s="108"/>
      <c r="IA146" s="108"/>
      <c r="IB146" s="108"/>
      <c r="IC146" s="108"/>
      <c r="ID146" s="108"/>
      <c r="IE146" s="108"/>
      <c r="IF146" s="108"/>
      <c r="IG146" s="108"/>
      <c r="IH146" s="108"/>
      <c r="II146" s="108"/>
      <c r="IJ146" s="108"/>
      <c r="IK146" s="108"/>
      <c r="IL146" s="108"/>
      <c r="IM146" s="108"/>
      <c r="IN146" s="108"/>
      <c r="IO146" s="108"/>
      <c r="IP146" s="108"/>
      <c r="IQ146" s="108"/>
      <c r="IR146" s="108"/>
      <c r="IS146" s="108"/>
      <c r="IT146" s="108"/>
    </row>
    <row r="147" spans="1:254" s="109" customFormat="1" ht="30" x14ac:dyDescent="0.6">
      <c r="A147" s="108"/>
      <c r="B147" s="108"/>
      <c r="C147" s="108"/>
      <c r="D147" s="108"/>
      <c r="E147" s="108"/>
      <c r="F147" s="108"/>
      <c r="G147" s="108"/>
      <c r="H147" s="108"/>
      <c r="I147" s="256"/>
      <c r="J147" s="256"/>
      <c r="K147" s="108"/>
      <c r="L147" s="255"/>
      <c r="M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8"/>
      <c r="HB147" s="108"/>
      <c r="HC147" s="108"/>
      <c r="HD147" s="108"/>
      <c r="HE147" s="108"/>
      <c r="HF147" s="108"/>
      <c r="HG147" s="108"/>
      <c r="HH147" s="108"/>
      <c r="HI147" s="108"/>
      <c r="HJ147" s="108"/>
      <c r="HK147" s="108"/>
      <c r="HL147" s="108"/>
      <c r="HM147" s="108"/>
      <c r="HN147" s="108"/>
      <c r="HO147" s="108"/>
      <c r="HP147" s="108"/>
      <c r="HQ147" s="108"/>
      <c r="HR147" s="108"/>
      <c r="HS147" s="108"/>
      <c r="HT147" s="108"/>
      <c r="HU147" s="108"/>
      <c r="HV147" s="108"/>
      <c r="HW147" s="108"/>
      <c r="HX147" s="108"/>
      <c r="HY147" s="108"/>
      <c r="HZ147" s="108"/>
      <c r="IA147" s="108"/>
      <c r="IB147" s="108"/>
      <c r="IC147" s="108"/>
      <c r="ID147" s="108"/>
      <c r="IE147" s="108"/>
      <c r="IF147" s="108"/>
      <c r="IG147" s="108"/>
      <c r="IH147" s="108"/>
      <c r="II147" s="108"/>
      <c r="IJ147" s="108"/>
      <c r="IK147" s="108"/>
      <c r="IL147" s="108"/>
      <c r="IM147" s="108"/>
      <c r="IN147" s="108"/>
      <c r="IO147" s="108"/>
      <c r="IP147" s="108"/>
      <c r="IQ147" s="108"/>
      <c r="IR147" s="108"/>
      <c r="IS147" s="108"/>
      <c r="IT147" s="108"/>
    </row>
    <row r="148" spans="1:254" s="109" customFormat="1" ht="30" x14ac:dyDescent="0.6">
      <c r="A148" s="108"/>
      <c r="B148" s="108"/>
      <c r="C148" s="108"/>
      <c r="D148" s="108"/>
      <c r="E148" s="108"/>
      <c r="F148" s="108"/>
      <c r="G148" s="108"/>
      <c r="H148" s="108"/>
      <c r="I148" s="256"/>
      <c r="J148" s="256"/>
      <c r="K148" s="108"/>
      <c r="L148" s="255"/>
      <c r="M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8"/>
      <c r="HB148" s="108"/>
      <c r="HC148" s="108"/>
      <c r="HD148" s="108"/>
      <c r="HE148" s="108"/>
      <c r="HF148" s="108"/>
      <c r="HG148" s="108"/>
      <c r="HH148" s="108"/>
      <c r="HI148" s="108"/>
      <c r="HJ148" s="108"/>
      <c r="HK148" s="108"/>
      <c r="HL148" s="108"/>
      <c r="HM148" s="108"/>
      <c r="HN148" s="108"/>
      <c r="HO148" s="108"/>
      <c r="HP148" s="108"/>
      <c r="HQ148" s="108"/>
      <c r="HR148" s="108"/>
      <c r="HS148" s="108"/>
      <c r="HT148" s="108"/>
      <c r="HU148" s="108"/>
      <c r="HV148" s="108"/>
      <c r="HW148" s="108"/>
      <c r="HX148" s="108"/>
      <c r="HY148" s="108"/>
      <c r="HZ148" s="108"/>
      <c r="IA148" s="108"/>
      <c r="IB148" s="108"/>
      <c r="IC148" s="108"/>
      <c r="ID148" s="108"/>
      <c r="IE148" s="108"/>
      <c r="IF148" s="108"/>
      <c r="IG148" s="108"/>
      <c r="IH148" s="108"/>
      <c r="II148" s="108"/>
      <c r="IJ148" s="108"/>
      <c r="IK148" s="108"/>
      <c r="IL148" s="108"/>
      <c r="IM148" s="108"/>
      <c r="IN148" s="108"/>
      <c r="IO148" s="108"/>
      <c r="IP148" s="108"/>
      <c r="IQ148" s="108"/>
      <c r="IR148" s="108"/>
      <c r="IS148" s="108"/>
      <c r="IT148" s="108"/>
    </row>
    <row r="149" spans="1:254" s="109" customFormat="1" ht="30" x14ac:dyDescent="0.6">
      <c r="A149" s="108"/>
      <c r="B149" s="108"/>
      <c r="C149" s="108"/>
      <c r="D149" s="108"/>
      <c r="E149" s="108"/>
      <c r="F149" s="108"/>
      <c r="G149" s="108"/>
      <c r="H149" s="108"/>
      <c r="I149" s="256"/>
      <c r="J149" s="256"/>
      <c r="K149" s="108"/>
      <c r="L149" s="255"/>
      <c r="M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c r="DS149" s="108"/>
      <c r="DT149" s="108"/>
      <c r="DU149" s="108"/>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8"/>
      <c r="HB149" s="108"/>
      <c r="HC149" s="108"/>
      <c r="HD149" s="108"/>
      <c r="HE149" s="108"/>
      <c r="HF149" s="108"/>
      <c r="HG149" s="108"/>
      <c r="HH149" s="108"/>
      <c r="HI149" s="108"/>
      <c r="HJ149" s="108"/>
      <c r="HK149" s="108"/>
      <c r="HL149" s="108"/>
      <c r="HM149" s="108"/>
      <c r="HN149" s="108"/>
      <c r="HO149" s="108"/>
      <c r="HP149" s="108"/>
      <c r="HQ149" s="108"/>
      <c r="HR149" s="108"/>
      <c r="HS149" s="108"/>
      <c r="HT149" s="108"/>
      <c r="HU149" s="108"/>
      <c r="HV149" s="108"/>
      <c r="HW149" s="108"/>
      <c r="HX149" s="108"/>
      <c r="HY149" s="108"/>
      <c r="HZ149" s="108"/>
      <c r="IA149" s="108"/>
      <c r="IB149" s="108"/>
      <c r="IC149" s="108"/>
      <c r="ID149" s="108"/>
      <c r="IE149" s="108"/>
      <c r="IF149" s="108"/>
      <c r="IG149" s="108"/>
      <c r="IH149" s="108"/>
      <c r="II149" s="108"/>
      <c r="IJ149" s="108"/>
      <c r="IK149" s="108"/>
      <c r="IL149" s="108"/>
      <c r="IM149" s="108"/>
      <c r="IN149" s="108"/>
      <c r="IO149" s="108"/>
      <c r="IP149" s="108"/>
      <c r="IQ149" s="108"/>
      <c r="IR149" s="108"/>
      <c r="IS149" s="108"/>
      <c r="IT149" s="108"/>
    </row>
    <row r="150" spans="1:254" s="109" customFormat="1" ht="30" x14ac:dyDescent="0.6">
      <c r="A150" s="108"/>
      <c r="B150" s="108"/>
      <c r="C150" s="108"/>
      <c r="D150" s="108"/>
      <c r="E150" s="108"/>
      <c r="F150" s="108"/>
      <c r="G150" s="108"/>
      <c r="H150" s="108"/>
      <c r="I150" s="256"/>
      <c r="J150" s="256"/>
      <c r="K150" s="108"/>
      <c r="L150" s="255"/>
      <c r="M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c r="DS150" s="108"/>
      <c r="DT150" s="108"/>
      <c r="DU150" s="108"/>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8"/>
      <c r="HB150" s="108"/>
      <c r="HC150" s="108"/>
      <c r="HD150" s="108"/>
      <c r="HE150" s="108"/>
      <c r="HF150" s="108"/>
      <c r="HG150" s="108"/>
      <c r="HH150" s="108"/>
      <c r="HI150" s="108"/>
      <c r="HJ150" s="108"/>
      <c r="HK150" s="108"/>
      <c r="HL150" s="108"/>
      <c r="HM150" s="108"/>
      <c r="HN150" s="108"/>
      <c r="HO150" s="108"/>
      <c r="HP150" s="108"/>
      <c r="HQ150" s="108"/>
      <c r="HR150" s="108"/>
      <c r="HS150" s="108"/>
      <c r="HT150" s="108"/>
      <c r="HU150" s="108"/>
      <c r="HV150" s="108"/>
      <c r="HW150" s="108"/>
      <c r="HX150" s="108"/>
      <c r="HY150" s="108"/>
      <c r="HZ150" s="108"/>
      <c r="IA150" s="108"/>
      <c r="IB150" s="108"/>
      <c r="IC150" s="108"/>
      <c r="ID150" s="108"/>
      <c r="IE150" s="108"/>
      <c r="IF150" s="108"/>
      <c r="IG150" s="108"/>
      <c r="IH150" s="108"/>
      <c r="II150" s="108"/>
      <c r="IJ150" s="108"/>
      <c r="IK150" s="108"/>
      <c r="IL150" s="108"/>
      <c r="IM150" s="108"/>
      <c r="IN150" s="108"/>
      <c r="IO150" s="108"/>
      <c r="IP150" s="108"/>
      <c r="IQ150" s="108"/>
      <c r="IR150" s="108"/>
      <c r="IS150" s="108"/>
      <c r="IT150" s="108"/>
    </row>
    <row r="151" spans="1:254" s="109" customFormat="1" ht="30" x14ac:dyDescent="0.6">
      <c r="A151" s="108"/>
      <c r="B151" s="108"/>
      <c r="C151" s="108"/>
      <c r="D151" s="108"/>
      <c r="E151" s="108"/>
      <c r="F151" s="108"/>
      <c r="G151" s="108"/>
      <c r="H151" s="108"/>
      <c r="I151" s="256"/>
      <c r="J151" s="256"/>
      <c r="K151" s="108"/>
      <c r="L151" s="255"/>
      <c r="M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c r="DS151" s="108"/>
      <c r="DT151" s="108"/>
      <c r="DU151" s="108"/>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8"/>
      <c r="HB151" s="108"/>
      <c r="HC151" s="108"/>
      <c r="HD151" s="108"/>
      <c r="HE151" s="108"/>
      <c r="HF151" s="108"/>
      <c r="HG151" s="108"/>
      <c r="HH151" s="108"/>
      <c r="HI151" s="108"/>
      <c r="HJ151" s="108"/>
      <c r="HK151" s="108"/>
      <c r="HL151" s="108"/>
      <c r="HM151" s="108"/>
      <c r="HN151" s="108"/>
      <c r="HO151" s="108"/>
      <c r="HP151" s="108"/>
      <c r="HQ151" s="108"/>
      <c r="HR151" s="108"/>
      <c r="HS151" s="108"/>
      <c r="HT151" s="108"/>
      <c r="HU151" s="108"/>
      <c r="HV151" s="108"/>
      <c r="HW151" s="108"/>
      <c r="HX151" s="108"/>
      <c r="HY151" s="108"/>
      <c r="HZ151" s="108"/>
      <c r="IA151" s="108"/>
      <c r="IB151" s="108"/>
      <c r="IC151" s="108"/>
      <c r="ID151" s="108"/>
      <c r="IE151" s="108"/>
      <c r="IF151" s="108"/>
      <c r="IG151" s="108"/>
      <c r="IH151" s="108"/>
      <c r="II151" s="108"/>
      <c r="IJ151" s="108"/>
      <c r="IK151" s="108"/>
      <c r="IL151" s="108"/>
      <c r="IM151" s="108"/>
      <c r="IN151" s="108"/>
      <c r="IO151" s="108"/>
      <c r="IP151" s="108"/>
      <c r="IQ151" s="108"/>
      <c r="IR151" s="108"/>
      <c r="IS151" s="108"/>
      <c r="IT151" s="108"/>
    </row>
    <row r="152" spans="1:254" s="109" customFormat="1" ht="30" x14ac:dyDescent="0.6">
      <c r="A152" s="108"/>
      <c r="B152" s="108"/>
      <c r="C152" s="108"/>
      <c r="D152" s="108"/>
      <c r="E152" s="108"/>
      <c r="F152" s="108"/>
      <c r="G152" s="108"/>
      <c r="H152" s="108"/>
      <c r="I152" s="256"/>
      <c r="J152" s="256"/>
      <c r="K152" s="108"/>
      <c r="L152" s="255"/>
      <c r="M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c r="DS152" s="108"/>
      <c r="DT152" s="108"/>
      <c r="DU152" s="108"/>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8"/>
      <c r="HB152" s="108"/>
      <c r="HC152" s="108"/>
      <c r="HD152" s="108"/>
      <c r="HE152" s="108"/>
      <c r="HF152" s="108"/>
      <c r="HG152" s="108"/>
      <c r="HH152" s="108"/>
      <c r="HI152" s="108"/>
      <c r="HJ152" s="108"/>
      <c r="HK152" s="108"/>
      <c r="HL152" s="108"/>
      <c r="HM152" s="108"/>
      <c r="HN152" s="108"/>
      <c r="HO152" s="108"/>
      <c r="HP152" s="108"/>
      <c r="HQ152" s="108"/>
      <c r="HR152" s="108"/>
      <c r="HS152" s="108"/>
      <c r="HT152" s="108"/>
      <c r="HU152" s="108"/>
      <c r="HV152" s="108"/>
      <c r="HW152" s="108"/>
      <c r="HX152" s="108"/>
      <c r="HY152" s="108"/>
      <c r="HZ152" s="108"/>
      <c r="IA152" s="108"/>
      <c r="IB152" s="108"/>
      <c r="IC152" s="108"/>
      <c r="ID152" s="108"/>
      <c r="IE152" s="108"/>
      <c r="IF152" s="108"/>
      <c r="IG152" s="108"/>
      <c r="IH152" s="108"/>
      <c r="II152" s="108"/>
      <c r="IJ152" s="108"/>
      <c r="IK152" s="108"/>
      <c r="IL152" s="108"/>
      <c r="IM152" s="108"/>
      <c r="IN152" s="108"/>
      <c r="IO152" s="108"/>
      <c r="IP152" s="108"/>
      <c r="IQ152" s="108"/>
      <c r="IR152" s="108"/>
      <c r="IS152" s="108"/>
      <c r="IT152" s="108"/>
    </row>
    <row r="153" spans="1:254" s="109" customFormat="1" ht="30" x14ac:dyDescent="0.6">
      <c r="A153" s="108"/>
      <c r="B153" s="108"/>
      <c r="C153" s="108"/>
      <c r="D153" s="108"/>
      <c r="E153" s="108"/>
      <c r="F153" s="108"/>
      <c r="G153" s="108"/>
      <c r="H153" s="108"/>
      <c r="I153" s="256"/>
      <c r="J153" s="256"/>
      <c r="K153" s="108"/>
      <c r="L153" s="255"/>
      <c r="M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08"/>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8"/>
      <c r="HB153" s="108"/>
      <c r="HC153" s="108"/>
      <c r="HD153" s="108"/>
      <c r="HE153" s="108"/>
      <c r="HF153" s="108"/>
      <c r="HG153" s="108"/>
      <c r="HH153" s="108"/>
      <c r="HI153" s="108"/>
      <c r="HJ153" s="108"/>
      <c r="HK153" s="108"/>
      <c r="HL153" s="108"/>
      <c r="HM153" s="108"/>
      <c r="HN153" s="108"/>
      <c r="HO153" s="108"/>
      <c r="HP153" s="108"/>
      <c r="HQ153" s="108"/>
      <c r="HR153" s="108"/>
      <c r="HS153" s="108"/>
      <c r="HT153" s="108"/>
      <c r="HU153" s="108"/>
      <c r="HV153" s="108"/>
      <c r="HW153" s="108"/>
      <c r="HX153" s="108"/>
      <c r="HY153" s="108"/>
      <c r="HZ153" s="108"/>
      <c r="IA153" s="108"/>
      <c r="IB153" s="108"/>
      <c r="IC153" s="108"/>
      <c r="ID153" s="108"/>
      <c r="IE153" s="108"/>
      <c r="IF153" s="108"/>
      <c r="IG153" s="108"/>
      <c r="IH153" s="108"/>
      <c r="II153" s="108"/>
      <c r="IJ153" s="108"/>
      <c r="IK153" s="108"/>
      <c r="IL153" s="108"/>
      <c r="IM153" s="108"/>
      <c r="IN153" s="108"/>
      <c r="IO153" s="108"/>
      <c r="IP153" s="108"/>
      <c r="IQ153" s="108"/>
      <c r="IR153" s="108"/>
      <c r="IS153" s="108"/>
      <c r="IT153" s="108"/>
    </row>
    <row r="154" spans="1:254" s="109" customFormat="1" ht="30" x14ac:dyDescent="0.6">
      <c r="A154" s="108"/>
      <c r="B154" s="108"/>
      <c r="C154" s="108"/>
      <c r="D154" s="108"/>
      <c r="E154" s="108"/>
      <c r="F154" s="108"/>
      <c r="G154" s="108"/>
      <c r="H154" s="108"/>
      <c r="I154" s="256"/>
      <c r="J154" s="256"/>
      <c r="K154" s="108"/>
      <c r="L154" s="255"/>
      <c r="M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c r="DS154" s="108"/>
      <c r="DT154" s="108"/>
      <c r="DU154" s="108"/>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8"/>
      <c r="HB154" s="108"/>
      <c r="HC154" s="108"/>
      <c r="HD154" s="108"/>
      <c r="HE154" s="108"/>
      <c r="HF154" s="108"/>
      <c r="HG154" s="108"/>
      <c r="HH154" s="108"/>
      <c r="HI154" s="108"/>
      <c r="HJ154" s="108"/>
      <c r="HK154" s="108"/>
      <c r="HL154" s="108"/>
      <c r="HM154" s="108"/>
      <c r="HN154" s="108"/>
      <c r="HO154" s="108"/>
      <c r="HP154" s="108"/>
      <c r="HQ154" s="108"/>
      <c r="HR154" s="108"/>
      <c r="HS154" s="108"/>
      <c r="HT154" s="108"/>
      <c r="HU154" s="108"/>
      <c r="HV154" s="108"/>
      <c r="HW154" s="108"/>
      <c r="HX154" s="108"/>
      <c r="HY154" s="108"/>
      <c r="HZ154" s="108"/>
      <c r="IA154" s="108"/>
      <c r="IB154" s="108"/>
      <c r="IC154" s="108"/>
      <c r="ID154" s="108"/>
      <c r="IE154" s="108"/>
      <c r="IF154" s="108"/>
      <c r="IG154" s="108"/>
      <c r="IH154" s="108"/>
      <c r="II154" s="108"/>
      <c r="IJ154" s="108"/>
      <c r="IK154" s="108"/>
      <c r="IL154" s="108"/>
      <c r="IM154" s="108"/>
      <c r="IN154" s="108"/>
      <c r="IO154" s="108"/>
      <c r="IP154" s="108"/>
      <c r="IQ154" s="108"/>
      <c r="IR154" s="108"/>
      <c r="IS154" s="108"/>
      <c r="IT154" s="108"/>
    </row>
    <row r="155" spans="1:254" s="109" customFormat="1" ht="30" x14ac:dyDescent="0.6">
      <c r="A155" s="108"/>
      <c r="B155" s="108"/>
      <c r="C155" s="108"/>
      <c r="D155" s="108"/>
      <c r="E155" s="108"/>
      <c r="F155" s="108"/>
      <c r="G155" s="108"/>
      <c r="H155" s="108"/>
      <c r="I155" s="256"/>
      <c r="J155" s="256"/>
      <c r="K155" s="108"/>
      <c r="L155" s="255"/>
      <c r="M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08"/>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8"/>
      <c r="HB155" s="108"/>
      <c r="HC155" s="108"/>
      <c r="HD155" s="108"/>
      <c r="HE155" s="108"/>
      <c r="HF155" s="108"/>
      <c r="HG155" s="108"/>
      <c r="HH155" s="108"/>
      <c r="HI155" s="108"/>
      <c r="HJ155" s="108"/>
      <c r="HK155" s="108"/>
      <c r="HL155" s="108"/>
      <c r="HM155" s="108"/>
      <c r="HN155" s="108"/>
      <c r="HO155" s="108"/>
      <c r="HP155" s="108"/>
      <c r="HQ155" s="108"/>
      <c r="HR155" s="108"/>
      <c r="HS155" s="108"/>
      <c r="HT155" s="108"/>
      <c r="HU155" s="108"/>
      <c r="HV155" s="108"/>
      <c r="HW155" s="108"/>
      <c r="HX155" s="108"/>
      <c r="HY155" s="108"/>
      <c r="HZ155" s="108"/>
      <c r="IA155" s="108"/>
      <c r="IB155" s="108"/>
      <c r="IC155" s="108"/>
      <c r="ID155" s="108"/>
      <c r="IE155" s="108"/>
      <c r="IF155" s="108"/>
      <c r="IG155" s="108"/>
      <c r="IH155" s="108"/>
      <c r="II155" s="108"/>
      <c r="IJ155" s="108"/>
      <c r="IK155" s="108"/>
      <c r="IL155" s="108"/>
      <c r="IM155" s="108"/>
      <c r="IN155" s="108"/>
      <c r="IO155" s="108"/>
      <c r="IP155" s="108"/>
      <c r="IQ155" s="108"/>
      <c r="IR155" s="108"/>
      <c r="IS155" s="108"/>
      <c r="IT155" s="108"/>
    </row>
    <row r="156" spans="1:254" s="109" customFormat="1" x14ac:dyDescent="0.4">
      <c r="A156" s="108"/>
      <c r="B156" s="108"/>
      <c r="C156" s="108"/>
      <c r="D156" s="108"/>
      <c r="E156" s="108"/>
      <c r="F156" s="108"/>
      <c r="G156" s="108"/>
      <c r="H156" s="108"/>
      <c r="I156" s="108"/>
      <c r="J156" s="108"/>
      <c r="K156" s="108"/>
      <c r="L156" s="255"/>
      <c r="M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c r="DS156" s="108"/>
      <c r="DT156" s="108"/>
      <c r="DU156" s="108"/>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8"/>
      <c r="HB156" s="108"/>
      <c r="HC156" s="108"/>
      <c r="HD156" s="108"/>
      <c r="HE156" s="108"/>
      <c r="HF156" s="108"/>
      <c r="HG156" s="108"/>
      <c r="HH156" s="108"/>
      <c r="HI156" s="108"/>
      <c r="HJ156" s="108"/>
      <c r="HK156" s="108"/>
      <c r="HL156" s="108"/>
      <c r="HM156" s="108"/>
      <c r="HN156" s="108"/>
      <c r="HO156" s="108"/>
      <c r="HP156" s="108"/>
      <c r="HQ156" s="108"/>
      <c r="HR156" s="108"/>
      <c r="HS156" s="108"/>
      <c r="HT156" s="108"/>
      <c r="HU156" s="108"/>
      <c r="HV156" s="108"/>
      <c r="HW156" s="108"/>
      <c r="HX156" s="108"/>
      <c r="HY156" s="108"/>
      <c r="HZ156" s="108"/>
      <c r="IA156" s="108"/>
      <c r="IB156" s="108"/>
      <c r="IC156" s="108"/>
      <c r="ID156" s="108"/>
      <c r="IE156" s="108"/>
      <c r="IF156" s="108"/>
      <c r="IG156" s="108"/>
      <c r="IH156" s="108"/>
      <c r="II156" s="108"/>
      <c r="IJ156" s="108"/>
      <c r="IK156" s="108"/>
      <c r="IL156" s="108"/>
      <c r="IM156" s="108"/>
      <c r="IN156" s="108"/>
      <c r="IO156" s="108"/>
      <c r="IP156" s="108"/>
      <c r="IQ156" s="108"/>
      <c r="IR156" s="108"/>
      <c r="IS156" s="108"/>
      <c r="IT156" s="108"/>
    </row>
    <row r="157" spans="1:254" s="109" customFormat="1" x14ac:dyDescent="0.4">
      <c r="A157" s="108"/>
      <c r="B157" s="108"/>
      <c r="C157" s="108"/>
      <c r="D157" s="108"/>
      <c r="E157" s="108"/>
      <c r="F157" s="108"/>
      <c r="G157" s="108"/>
      <c r="H157" s="108"/>
      <c r="I157" s="108"/>
      <c r="J157" s="108"/>
      <c r="K157" s="108"/>
      <c r="L157" s="255"/>
      <c r="M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08"/>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8"/>
      <c r="HB157" s="108"/>
      <c r="HC157" s="108"/>
      <c r="HD157" s="108"/>
      <c r="HE157" s="108"/>
      <c r="HF157" s="108"/>
      <c r="HG157" s="108"/>
      <c r="HH157" s="108"/>
      <c r="HI157" s="108"/>
      <c r="HJ157" s="108"/>
      <c r="HK157" s="108"/>
      <c r="HL157" s="108"/>
      <c r="HM157" s="108"/>
      <c r="HN157" s="108"/>
      <c r="HO157" s="108"/>
      <c r="HP157" s="108"/>
      <c r="HQ157" s="108"/>
      <c r="HR157" s="108"/>
      <c r="HS157" s="108"/>
      <c r="HT157" s="108"/>
      <c r="HU157" s="108"/>
      <c r="HV157" s="108"/>
      <c r="HW157" s="108"/>
      <c r="HX157" s="108"/>
      <c r="HY157" s="108"/>
      <c r="HZ157" s="108"/>
      <c r="IA157" s="108"/>
      <c r="IB157" s="108"/>
      <c r="IC157" s="108"/>
      <c r="ID157" s="108"/>
      <c r="IE157" s="108"/>
      <c r="IF157" s="108"/>
      <c r="IG157" s="108"/>
      <c r="IH157" s="108"/>
      <c r="II157" s="108"/>
      <c r="IJ157" s="108"/>
      <c r="IK157" s="108"/>
      <c r="IL157" s="108"/>
      <c r="IM157" s="108"/>
      <c r="IN157" s="108"/>
      <c r="IO157" s="108"/>
      <c r="IP157" s="108"/>
      <c r="IQ157" s="108"/>
      <c r="IR157" s="108"/>
      <c r="IS157" s="108"/>
      <c r="IT157" s="108"/>
    </row>
    <row r="158" spans="1:254" s="109" customFormat="1" x14ac:dyDescent="0.4">
      <c r="A158" s="108"/>
      <c r="B158" s="108"/>
      <c r="C158" s="108"/>
      <c r="D158" s="108"/>
      <c r="E158" s="108"/>
      <c r="F158" s="108"/>
      <c r="G158" s="108"/>
      <c r="H158" s="108"/>
      <c r="I158" s="108"/>
      <c r="J158" s="108"/>
      <c r="K158" s="108"/>
      <c r="L158" s="255"/>
      <c r="M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8"/>
      <c r="HB158" s="108"/>
      <c r="HC158" s="108"/>
      <c r="HD158" s="108"/>
      <c r="HE158" s="108"/>
      <c r="HF158" s="108"/>
      <c r="HG158" s="108"/>
      <c r="HH158" s="108"/>
      <c r="HI158" s="108"/>
      <c r="HJ158" s="108"/>
      <c r="HK158" s="108"/>
      <c r="HL158" s="108"/>
      <c r="HM158" s="108"/>
      <c r="HN158" s="108"/>
      <c r="HO158" s="108"/>
      <c r="HP158" s="108"/>
      <c r="HQ158" s="108"/>
      <c r="HR158" s="108"/>
      <c r="HS158" s="108"/>
      <c r="HT158" s="108"/>
      <c r="HU158" s="108"/>
      <c r="HV158" s="108"/>
      <c r="HW158" s="108"/>
      <c r="HX158" s="108"/>
      <c r="HY158" s="108"/>
      <c r="HZ158" s="108"/>
      <c r="IA158" s="108"/>
      <c r="IB158" s="108"/>
      <c r="IC158" s="108"/>
      <c r="ID158" s="108"/>
      <c r="IE158" s="108"/>
      <c r="IF158" s="108"/>
      <c r="IG158" s="108"/>
      <c r="IH158" s="108"/>
      <c r="II158" s="108"/>
      <c r="IJ158" s="108"/>
      <c r="IK158" s="108"/>
      <c r="IL158" s="108"/>
      <c r="IM158" s="108"/>
      <c r="IN158" s="108"/>
      <c r="IO158" s="108"/>
      <c r="IP158" s="108"/>
      <c r="IQ158" s="108"/>
      <c r="IR158" s="108"/>
      <c r="IS158" s="108"/>
      <c r="IT158" s="108"/>
    </row>
    <row r="159" spans="1:254" s="109" customFormat="1" x14ac:dyDescent="0.4">
      <c r="A159" s="108"/>
      <c r="B159" s="108"/>
      <c r="C159" s="108"/>
      <c r="D159" s="108"/>
      <c r="E159" s="108"/>
      <c r="F159" s="108"/>
      <c r="G159" s="108"/>
      <c r="H159" s="108"/>
      <c r="I159" s="108"/>
      <c r="J159" s="108"/>
      <c r="K159" s="108"/>
      <c r="L159" s="255"/>
      <c r="M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8"/>
      <c r="HB159" s="108"/>
      <c r="HC159" s="108"/>
      <c r="HD159" s="108"/>
      <c r="HE159" s="108"/>
      <c r="HF159" s="108"/>
      <c r="HG159" s="108"/>
      <c r="HH159" s="108"/>
      <c r="HI159" s="108"/>
      <c r="HJ159" s="108"/>
      <c r="HK159" s="108"/>
      <c r="HL159" s="108"/>
      <c r="HM159" s="108"/>
      <c r="HN159" s="108"/>
      <c r="HO159" s="108"/>
      <c r="HP159" s="108"/>
      <c r="HQ159" s="108"/>
      <c r="HR159" s="108"/>
      <c r="HS159" s="108"/>
      <c r="HT159" s="108"/>
      <c r="HU159" s="108"/>
      <c r="HV159" s="108"/>
      <c r="HW159" s="108"/>
      <c r="HX159" s="108"/>
      <c r="HY159" s="108"/>
      <c r="HZ159" s="108"/>
      <c r="IA159" s="108"/>
      <c r="IB159" s="108"/>
      <c r="IC159" s="108"/>
      <c r="ID159" s="108"/>
      <c r="IE159" s="108"/>
      <c r="IF159" s="108"/>
      <c r="IG159" s="108"/>
      <c r="IH159" s="108"/>
      <c r="II159" s="108"/>
      <c r="IJ159" s="108"/>
      <c r="IK159" s="108"/>
      <c r="IL159" s="108"/>
      <c r="IM159" s="108"/>
      <c r="IN159" s="108"/>
      <c r="IO159" s="108"/>
      <c r="IP159" s="108"/>
      <c r="IQ159" s="108"/>
      <c r="IR159" s="108"/>
      <c r="IS159" s="108"/>
      <c r="IT159" s="108"/>
    </row>
    <row r="160" spans="1:254" s="109" customFormat="1" x14ac:dyDescent="0.4">
      <c r="A160" s="108"/>
      <c r="B160" s="108"/>
      <c r="C160" s="108"/>
      <c r="D160" s="108"/>
      <c r="E160" s="108"/>
      <c r="F160" s="108"/>
      <c r="G160" s="108"/>
      <c r="H160" s="108"/>
      <c r="I160" s="108"/>
      <c r="J160" s="108"/>
      <c r="K160" s="108"/>
      <c r="L160" s="255"/>
      <c r="M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8"/>
      <c r="HB160" s="108"/>
      <c r="HC160" s="108"/>
      <c r="HD160" s="108"/>
      <c r="HE160" s="108"/>
      <c r="HF160" s="108"/>
      <c r="HG160" s="108"/>
      <c r="HH160" s="108"/>
      <c r="HI160" s="108"/>
      <c r="HJ160" s="108"/>
      <c r="HK160" s="108"/>
      <c r="HL160" s="108"/>
      <c r="HM160" s="108"/>
      <c r="HN160" s="108"/>
      <c r="HO160" s="108"/>
      <c r="HP160" s="108"/>
      <c r="HQ160" s="108"/>
      <c r="HR160" s="108"/>
      <c r="HS160" s="108"/>
      <c r="HT160" s="108"/>
      <c r="HU160" s="108"/>
      <c r="HV160" s="108"/>
      <c r="HW160" s="108"/>
      <c r="HX160" s="108"/>
      <c r="HY160" s="108"/>
      <c r="HZ160" s="108"/>
      <c r="IA160" s="108"/>
      <c r="IB160" s="108"/>
      <c r="IC160" s="108"/>
      <c r="ID160" s="108"/>
      <c r="IE160" s="108"/>
      <c r="IF160" s="108"/>
      <c r="IG160" s="108"/>
      <c r="IH160" s="108"/>
      <c r="II160" s="108"/>
      <c r="IJ160" s="108"/>
      <c r="IK160" s="108"/>
      <c r="IL160" s="108"/>
      <c r="IM160" s="108"/>
      <c r="IN160" s="108"/>
      <c r="IO160" s="108"/>
      <c r="IP160" s="108"/>
      <c r="IQ160" s="108"/>
      <c r="IR160" s="108"/>
      <c r="IS160" s="108"/>
      <c r="IT160" s="108"/>
    </row>
    <row r="161" spans="1:254" s="109" customFormat="1" x14ac:dyDescent="0.4">
      <c r="A161" s="108"/>
      <c r="B161" s="108"/>
      <c r="C161" s="108"/>
      <c r="D161" s="108"/>
      <c r="E161" s="108"/>
      <c r="F161" s="108"/>
      <c r="G161" s="108"/>
      <c r="H161" s="108"/>
      <c r="I161" s="108"/>
      <c r="J161" s="108"/>
      <c r="K161" s="108"/>
      <c r="L161" s="255"/>
      <c r="M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8"/>
      <c r="HB161" s="108"/>
      <c r="HC161" s="108"/>
      <c r="HD161" s="108"/>
      <c r="HE161" s="108"/>
      <c r="HF161" s="108"/>
      <c r="HG161" s="108"/>
      <c r="HH161" s="108"/>
      <c r="HI161" s="108"/>
      <c r="HJ161" s="108"/>
      <c r="HK161" s="108"/>
      <c r="HL161" s="108"/>
      <c r="HM161" s="108"/>
      <c r="HN161" s="108"/>
      <c r="HO161" s="108"/>
      <c r="HP161" s="108"/>
      <c r="HQ161" s="108"/>
      <c r="HR161" s="108"/>
      <c r="HS161" s="108"/>
      <c r="HT161" s="108"/>
      <c r="HU161" s="108"/>
      <c r="HV161" s="108"/>
      <c r="HW161" s="108"/>
      <c r="HX161" s="108"/>
      <c r="HY161" s="108"/>
      <c r="HZ161" s="108"/>
      <c r="IA161" s="108"/>
      <c r="IB161" s="108"/>
      <c r="IC161" s="108"/>
      <c r="ID161" s="108"/>
      <c r="IE161" s="108"/>
      <c r="IF161" s="108"/>
      <c r="IG161" s="108"/>
      <c r="IH161" s="108"/>
      <c r="II161" s="108"/>
      <c r="IJ161" s="108"/>
      <c r="IK161" s="108"/>
      <c r="IL161" s="108"/>
      <c r="IM161" s="108"/>
      <c r="IN161" s="108"/>
      <c r="IO161" s="108"/>
      <c r="IP161" s="108"/>
      <c r="IQ161" s="108"/>
      <c r="IR161" s="108"/>
      <c r="IS161" s="108"/>
      <c r="IT161" s="108"/>
    </row>
    <row r="162" spans="1:254" s="109" customFormat="1" x14ac:dyDescent="0.4">
      <c r="A162" s="108"/>
      <c r="B162" s="108"/>
      <c r="C162" s="108"/>
      <c r="D162" s="108"/>
      <c r="E162" s="108"/>
      <c r="F162" s="108"/>
      <c r="G162" s="108"/>
      <c r="H162" s="108"/>
      <c r="I162" s="108"/>
      <c r="J162" s="108"/>
      <c r="K162" s="108"/>
      <c r="L162" s="255"/>
      <c r="M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8"/>
      <c r="HB162" s="108"/>
      <c r="HC162" s="108"/>
      <c r="HD162" s="108"/>
      <c r="HE162" s="108"/>
      <c r="HF162" s="108"/>
      <c r="HG162" s="108"/>
      <c r="HH162" s="108"/>
      <c r="HI162" s="108"/>
      <c r="HJ162" s="108"/>
      <c r="HK162" s="108"/>
      <c r="HL162" s="108"/>
      <c r="HM162" s="108"/>
      <c r="HN162" s="108"/>
      <c r="HO162" s="108"/>
      <c r="HP162" s="108"/>
      <c r="HQ162" s="108"/>
      <c r="HR162" s="108"/>
      <c r="HS162" s="108"/>
      <c r="HT162" s="108"/>
      <c r="HU162" s="108"/>
      <c r="HV162" s="108"/>
      <c r="HW162" s="108"/>
      <c r="HX162" s="108"/>
      <c r="HY162" s="108"/>
      <c r="HZ162" s="108"/>
      <c r="IA162" s="108"/>
      <c r="IB162" s="108"/>
      <c r="IC162" s="108"/>
      <c r="ID162" s="108"/>
      <c r="IE162" s="108"/>
      <c r="IF162" s="108"/>
      <c r="IG162" s="108"/>
      <c r="IH162" s="108"/>
      <c r="II162" s="108"/>
      <c r="IJ162" s="108"/>
      <c r="IK162" s="108"/>
      <c r="IL162" s="108"/>
      <c r="IM162" s="108"/>
      <c r="IN162" s="108"/>
      <c r="IO162" s="108"/>
      <c r="IP162" s="108"/>
      <c r="IQ162" s="108"/>
      <c r="IR162" s="108"/>
      <c r="IS162" s="108"/>
      <c r="IT162" s="108"/>
    </row>
    <row r="163" spans="1:254" s="109" customFormat="1" x14ac:dyDescent="0.4">
      <c r="A163" s="108"/>
      <c r="B163" s="108"/>
      <c r="C163" s="108"/>
      <c r="D163" s="108"/>
      <c r="E163" s="108"/>
      <c r="F163" s="108"/>
      <c r="G163" s="108"/>
      <c r="H163" s="108"/>
      <c r="I163" s="108"/>
      <c r="J163" s="108"/>
      <c r="K163" s="108"/>
      <c r="L163" s="255"/>
      <c r="M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8"/>
      <c r="HB163" s="108"/>
      <c r="HC163" s="108"/>
      <c r="HD163" s="108"/>
      <c r="HE163" s="108"/>
      <c r="HF163" s="108"/>
      <c r="HG163" s="108"/>
      <c r="HH163" s="108"/>
      <c r="HI163" s="108"/>
      <c r="HJ163" s="108"/>
      <c r="HK163" s="108"/>
      <c r="HL163" s="108"/>
      <c r="HM163" s="108"/>
      <c r="HN163" s="108"/>
      <c r="HO163" s="108"/>
      <c r="HP163" s="108"/>
      <c r="HQ163" s="108"/>
      <c r="HR163" s="108"/>
      <c r="HS163" s="108"/>
      <c r="HT163" s="108"/>
      <c r="HU163" s="108"/>
      <c r="HV163" s="108"/>
      <c r="HW163" s="108"/>
      <c r="HX163" s="108"/>
      <c r="HY163" s="108"/>
      <c r="HZ163" s="108"/>
      <c r="IA163" s="108"/>
      <c r="IB163" s="108"/>
      <c r="IC163" s="108"/>
      <c r="ID163" s="108"/>
      <c r="IE163" s="108"/>
      <c r="IF163" s="108"/>
      <c r="IG163" s="108"/>
      <c r="IH163" s="108"/>
      <c r="II163" s="108"/>
      <c r="IJ163" s="108"/>
      <c r="IK163" s="108"/>
      <c r="IL163" s="108"/>
      <c r="IM163" s="108"/>
      <c r="IN163" s="108"/>
      <c r="IO163" s="108"/>
      <c r="IP163" s="108"/>
      <c r="IQ163" s="108"/>
      <c r="IR163" s="108"/>
      <c r="IS163" s="108"/>
      <c r="IT163" s="108"/>
    </row>
    <row r="164" spans="1:254" s="109" customFormat="1" x14ac:dyDescent="0.4">
      <c r="A164" s="108"/>
      <c r="B164" s="108"/>
      <c r="C164" s="108"/>
      <c r="D164" s="108"/>
      <c r="E164" s="108"/>
      <c r="F164" s="108"/>
      <c r="G164" s="108"/>
      <c r="H164" s="108"/>
      <c r="I164" s="108"/>
      <c r="J164" s="108"/>
      <c r="K164" s="108"/>
      <c r="L164" s="255"/>
      <c r="M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8"/>
      <c r="HB164" s="108"/>
      <c r="HC164" s="108"/>
      <c r="HD164" s="108"/>
      <c r="HE164" s="108"/>
      <c r="HF164" s="108"/>
      <c r="HG164" s="108"/>
      <c r="HH164" s="108"/>
      <c r="HI164" s="108"/>
      <c r="HJ164" s="108"/>
      <c r="HK164" s="108"/>
      <c r="HL164" s="108"/>
      <c r="HM164" s="108"/>
      <c r="HN164" s="108"/>
      <c r="HO164" s="108"/>
      <c r="HP164" s="108"/>
      <c r="HQ164" s="108"/>
      <c r="HR164" s="108"/>
      <c r="HS164" s="108"/>
      <c r="HT164" s="108"/>
      <c r="HU164" s="108"/>
      <c r="HV164" s="108"/>
      <c r="HW164" s="108"/>
      <c r="HX164" s="108"/>
      <c r="HY164" s="108"/>
      <c r="HZ164" s="108"/>
      <c r="IA164" s="108"/>
      <c r="IB164" s="108"/>
      <c r="IC164" s="108"/>
      <c r="ID164" s="108"/>
      <c r="IE164" s="108"/>
      <c r="IF164" s="108"/>
      <c r="IG164" s="108"/>
      <c r="IH164" s="108"/>
      <c r="II164" s="108"/>
      <c r="IJ164" s="108"/>
      <c r="IK164" s="108"/>
      <c r="IL164" s="108"/>
      <c r="IM164" s="108"/>
      <c r="IN164" s="108"/>
      <c r="IO164" s="108"/>
      <c r="IP164" s="108"/>
      <c r="IQ164" s="108"/>
      <c r="IR164" s="108"/>
      <c r="IS164" s="108"/>
      <c r="IT164" s="108"/>
    </row>
    <row r="165" spans="1:254" s="109" customFormat="1" x14ac:dyDescent="0.4">
      <c r="A165" s="108"/>
      <c r="B165" s="108"/>
      <c r="C165" s="108"/>
      <c r="D165" s="108"/>
      <c r="E165" s="108"/>
      <c r="F165" s="108"/>
      <c r="G165" s="108"/>
      <c r="H165" s="108"/>
      <c r="I165" s="108"/>
      <c r="J165" s="108"/>
      <c r="K165" s="108"/>
      <c r="L165" s="255"/>
      <c r="M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c r="GT165" s="108"/>
      <c r="GU165" s="108"/>
      <c r="GV165" s="108"/>
      <c r="GW165" s="108"/>
      <c r="GX165" s="108"/>
      <c r="GY165" s="108"/>
      <c r="GZ165" s="108"/>
      <c r="HA165" s="108"/>
      <c r="HB165" s="108"/>
      <c r="HC165" s="108"/>
      <c r="HD165" s="108"/>
      <c r="HE165" s="108"/>
      <c r="HF165" s="108"/>
      <c r="HG165" s="108"/>
      <c r="HH165" s="108"/>
      <c r="HI165" s="108"/>
      <c r="HJ165" s="108"/>
      <c r="HK165" s="108"/>
      <c r="HL165" s="108"/>
      <c r="HM165" s="108"/>
      <c r="HN165" s="108"/>
      <c r="HO165" s="108"/>
      <c r="HP165" s="108"/>
      <c r="HQ165" s="108"/>
      <c r="HR165" s="108"/>
      <c r="HS165" s="108"/>
      <c r="HT165" s="108"/>
      <c r="HU165" s="108"/>
      <c r="HV165" s="108"/>
      <c r="HW165" s="108"/>
      <c r="HX165" s="108"/>
      <c r="HY165" s="108"/>
      <c r="HZ165" s="108"/>
      <c r="IA165" s="108"/>
      <c r="IB165" s="108"/>
      <c r="IC165" s="108"/>
      <c r="ID165" s="108"/>
      <c r="IE165" s="108"/>
      <c r="IF165" s="108"/>
      <c r="IG165" s="108"/>
      <c r="IH165" s="108"/>
      <c r="II165" s="108"/>
      <c r="IJ165" s="108"/>
      <c r="IK165" s="108"/>
      <c r="IL165" s="108"/>
      <c r="IM165" s="108"/>
      <c r="IN165" s="108"/>
      <c r="IO165" s="108"/>
      <c r="IP165" s="108"/>
      <c r="IQ165" s="108"/>
      <c r="IR165" s="108"/>
      <c r="IS165" s="108"/>
      <c r="IT165" s="108"/>
    </row>
    <row r="166" spans="1:254" s="109" customFormat="1" x14ac:dyDescent="0.4">
      <c r="A166" s="108"/>
      <c r="B166" s="108"/>
      <c r="C166" s="108"/>
      <c r="D166" s="108"/>
      <c r="E166" s="108"/>
      <c r="F166" s="108"/>
      <c r="G166" s="108"/>
      <c r="H166" s="108"/>
      <c r="I166" s="108"/>
      <c r="J166" s="108"/>
      <c r="K166" s="108"/>
      <c r="L166" s="255"/>
      <c r="M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c r="DS166" s="108"/>
      <c r="DT166" s="108"/>
      <c r="DU166" s="108"/>
      <c r="DV166" s="108"/>
      <c r="DW166" s="108"/>
      <c r="DX166" s="108"/>
      <c r="DY166" s="108"/>
      <c r="DZ166" s="108"/>
      <c r="EA166" s="108"/>
      <c r="EB166" s="108"/>
      <c r="EC166" s="108"/>
      <c r="ED166" s="108"/>
      <c r="EE166" s="108"/>
      <c r="EF166" s="108"/>
      <c r="EG166" s="108"/>
      <c r="EH166" s="108"/>
      <c r="EI166" s="108"/>
      <c r="EJ166" s="108"/>
      <c r="EK166" s="108"/>
      <c r="EL166" s="108"/>
      <c r="EM166" s="108"/>
      <c r="EN166" s="108"/>
      <c r="EO166" s="108"/>
      <c r="EP166" s="108"/>
      <c r="EQ166" s="108"/>
      <c r="ER166" s="108"/>
      <c r="ES166" s="108"/>
      <c r="ET166" s="108"/>
      <c r="EU166" s="108"/>
      <c r="EV166" s="108"/>
      <c r="EW166" s="108"/>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c r="GT166" s="108"/>
      <c r="GU166" s="108"/>
      <c r="GV166" s="108"/>
      <c r="GW166" s="108"/>
      <c r="GX166" s="108"/>
      <c r="GY166" s="108"/>
      <c r="GZ166" s="108"/>
      <c r="HA166" s="108"/>
      <c r="HB166" s="108"/>
      <c r="HC166" s="108"/>
      <c r="HD166" s="108"/>
      <c r="HE166" s="108"/>
      <c r="HF166" s="108"/>
      <c r="HG166" s="108"/>
      <c r="HH166" s="108"/>
      <c r="HI166" s="108"/>
      <c r="HJ166" s="108"/>
      <c r="HK166" s="108"/>
      <c r="HL166" s="108"/>
      <c r="HM166" s="108"/>
      <c r="HN166" s="108"/>
      <c r="HO166" s="108"/>
      <c r="HP166" s="108"/>
      <c r="HQ166" s="108"/>
      <c r="HR166" s="108"/>
      <c r="HS166" s="108"/>
      <c r="HT166" s="108"/>
      <c r="HU166" s="108"/>
      <c r="HV166" s="108"/>
      <c r="HW166" s="108"/>
      <c r="HX166" s="108"/>
      <c r="HY166" s="108"/>
      <c r="HZ166" s="108"/>
      <c r="IA166" s="108"/>
      <c r="IB166" s="108"/>
      <c r="IC166" s="108"/>
      <c r="ID166" s="108"/>
      <c r="IE166" s="108"/>
      <c r="IF166" s="108"/>
      <c r="IG166" s="108"/>
      <c r="IH166" s="108"/>
      <c r="II166" s="108"/>
      <c r="IJ166" s="108"/>
      <c r="IK166" s="108"/>
      <c r="IL166" s="108"/>
      <c r="IM166" s="108"/>
      <c r="IN166" s="108"/>
      <c r="IO166" s="108"/>
      <c r="IP166" s="108"/>
      <c r="IQ166" s="108"/>
      <c r="IR166" s="108"/>
      <c r="IS166" s="108"/>
      <c r="IT166" s="108"/>
    </row>
    <row r="167" spans="1:254" s="109" customFormat="1" x14ac:dyDescent="0.4">
      <c r="A167" s="108"/>
      <c r="B167" s="108"/>
      <c r="C167" s="108"/>
      <c r="D167" s="108"/>
      <c r="E167" s="108"/>
      <c r="F167" s="108"/>
      <c r="G167" s="108"/>
      <c r="H167" s="108"/>
      <c r="I167" s="108"/>
      <c r="J167" s="108"/>
      <c r="K167" s="108"/>
      <c r="L167" s="255"/>
      <c r="M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8"/>
      <c r="HB167" s="108"/>
      <c r="HC167" s="108"/>
      <c r="HD167" s="108"/>
      <c r="HE167" s="108"/>
      <c r="HF167" s="108"/>
      <c r="HG167" s="108"/>
      <c r="HH167" s="108"/>
      <c r="HI167" s="108"/>
      <c r="HJ167" s="108"/>
      <c r="HK167" s="108"/>
      <c r="HL167" s="108"/>
      <c r="HM167" s="108"/>
      <c r="HN167" s="108"/>
      <c r="HO167" s="108"/>
      <c r="HP167" s="108"/>
      <c r="HQ167" s="108"/>
      <c r="HR167" s="108"/>
      <c r="HS167" s="108"/>
      <c r="HT167" s="108"/>
      <c r="HU167" s="108"/>
      <c r="HV167" s="108"/>
      <c r="HW167" s="108"/>
      <c r="HX167" s="108"/>
      <c r="HY167" s="108"/>
      <c r="HZ167" s="108"/>
      <c r="IA167" s="108"/>
      <c r="IB167" s="108"/>
      <c r="IC167" s="108"/>
      <c r="ID167" s="108"/>
      <c r="IE167" s="108"/>
      <c r="IF167" s="108"/>
      <c r="IG167" s="108"/>
      <c r="IH167" s="108"/>
      <c r="II167" s="108"/>
      <c r="IJ167" s="108"/>
      <c r="IK167" s="108"/>
      <c r="IL167" s="108"/>
      <c r="IM167" s="108"/>
      <c r="IN167" s="108"/>
      <c r="IO167" s="108"/>
      <c r="IP167" s="108"/>
      <c r="IQ167" s="108"/>
      <c r="IR167" s="108"/>
      <c r="IS167" s="108"/>
      <c r="IT167" s="108"/>
    </row>
    <row r="168" spans="1:254" s="109" customFormat="1" x14ac:dyDescent="0.4">
      <c r="A168" s="108"/>
      <c r="B168" s="108"/>
      <c r="C168" s="108"/>
      <c r="D168" s="108"/>
      <c r="E168" s="108"/>
      <c r="F168" s="108"/>
      <c r="G168" s="108"/>
      <c r="H168" s="108"/>
      <c r="I168" s="108"/>
      <c r="J168" s="108"/>
      <c r="K168" s="108"/>
      <c r="L168" s="255"/>
      <c r="M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c r="DS168" s="108"/>
      <c r="DT168" s="108"/>
      <c r="DU168" s="108"/>
      <c r="DV168" s="108"/>
      <c r="DW168" s="108"/>
      <c r="DX168" s="108"/>
      <c r="DY168" s="108"/>
      <c r="DZ168" s="108"/>
      <c r="EA168" s="108"/>
      <c r="EB168" s="108"/>
      <c r="EC168" s="108"/>
      <c r="ED168" s="108"/>
      <c r="EE168" s="108"/>
      <c r="EF168" s="108"/>
      <c r="EG168" s="108"/>
      <c r="EH168" s="108"/>
      <c r="EI168" s="108"/>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c r="GT168" s="108"/>
      <c r="GU168" s="108"/>
      <c r="GV168" s="108"/>
      <c r="GW168" s="108"/>
      <c r="GX168" s="108"/>
      <c r="GY168" s="108"/>
      <c r="GZ168" s="108"/>
      <c r="HA168" s="108"/>
      <c r="HB168" s="108"/>
      <c r="HC168" s="108"/>
      <c r="HD168" s="108"/>
      <c r="HE168" s="108"/>
      <c r="HF168" s="108"/>
      <c r="HG168" s="108"/>
      <c r="HH168" s="108"/>
      <c r="HI168" s="108"/>
      <c r="HJ168" s="108"/>
      <c r="HK168" s="108"/>
      <c r="HL168" s="108"/>
      <c r="HM168" s="108"/>
      <c r="HN168" s="108"/>
      <c r="HO168" s="108"/>
      <c r="HP168" s="108"/>
      <c r="HQ168" s="108"/>
      <c r="HR168" s="108"/>
      <c r="HS168" s="108"/>
      <c r="HT168" s="108"/>
      <c r="HU168" s="108"/>
      <c r="HV168" s="108"/>
      <c r="HW168" s="108"/>
      <c r="HX168" s="108"/>
      <c r="HY168" s="108"/>
      <c r="HZ168" s="108"/>
      <c r="IA168" s="108"/>
      <c r="IB168" s="108"/>
      <c r="IC168" s="108"/>
      <c r="ID168" s="108"/>
      <c r="IE168" s="108"/>
      <c r="IF168" s="108"/>
      <c r="IG168" s="108"/>
      <c r="IH168" s="108"/>
      <c r="II168" s="108"/>
      <c r="IJ168" s="108"/>
      <c r="IK168" s="108"/>
      <c r="IL168" s="108"/>
      <c r="IM168" s="108"/>
      <c r="IN168" s="108"/>
      <c r="IO168" s="108"/>
      <c r="IP168" s="108"/>
      <c r="IQ168" s="108"/>
      <c r="IR168" s="108"/>
      <c r="IS168" s="108"/>
      <c r="IT168" s="108"/>
    </row>
    <row r="169" spans="1:254" s="109" customFormat="1" x14ac:dyDescent="0.4">
      <c r="A169" s="108"/>
      <c r="B169" s="108"/>
      <c r="C169" s="108"/>
      <c r="D169" s="108"/>
      <c r="E169" s="108"/>
      <c r="F169" s="108"/>
      <c r="G169" s="108"/>
      <c r="H169" s="108"/>
      <c r="I169" s="108"/>
      <c r="J169" s="108"/>
      <c r="K169" s="108"/>
      <c r="L169" s="255"/>
      <c r="M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c r="GT169" s="108"/>
      <c r="GU169" s="108"/>
      <c r="GV169" s="108"/>
      <c r="GW169" s="108"/>
      <c r="GX169" s="108"/>
      <c r="GY169" s="108"/>
      <c r="GZ169" s="108"/>
      <c r="HA169" s="108"/>
      <c r="HB169" s="108"/>
      <c r="HC169" s="108"/>
      <c r="HD169" s="108"/>
      <c r="HE169" s="108"/>
      <c r="HF169" s="108"/>
      <c r="HG169" s="108"/>
      <c r="HH169" s="108"/>
      <c r="HI169" s="108"/>
      <c r="HJ169" s="108"/>
      <c r="HK169" s="108"/>
      <c r="HL169" s="108"/>
      <c r="HM169" s="108"/>
      <c r="HN169" s="108"/>
      <c r="HO169" s="108"/>
      <c r="HP169" s="108"/>
      <c r="HQ169" s="108"/>
      <c r="HR169" s="108"/>
      <c r="HS169" s="108"/>
      <c r="HT169" s="108"/>
      <c r="HU169" s="108"/>
      <c r="HV169" s="108"/>
      <c r="HW169" s="108"/>
      <c r="HX169" s="108"/>
      <c r="HY169" s="108"/>
      <c r="HZ169" s="108"/>
      <c r="IA169" s="108"/>
      <c r="IB169" s="108"/>
      <c r="IC169" s="108"/>
      <c r="ID169" s="108"/>
      <c r="IE169" s="108"/>
      <c r="IF169" s="108"/>
      <c r="IG169" s="108"/>
      <c r="IH169" s="108"/>
      <c r="II169" s="108"/>
      <c r="IJ169" s="108"/>
      <c r="IK169" s="108"/>
      <c r="IL169" s="108"/>
      <c r="IM169" s="108"/>
      <c r="IN169" s="108"/>
      <c r="IO169" s="108"/>
      <c r="IP169" s="108"/>
      <c r="IQ169" s="108"/>
      <c r="IR169" s="108"/>
      <c r="IS169" s="108"/>
      <c r="IT169" s="108"/>
    </row>
    <row r="170" spans="1:254" s="109" customFormat="1" x14ac:dyDescent="0.4">
      <c r="A170" s="108"/>
      <c r="B170" s="108"/>
      <c r="C170" s="108"/>
      <c r="D170" s="108"/>
      <c r="E170" s="108"/>
      <c r="F170" s="108"/>
      <c r="G170" s="108"/>
      <c r="H170" s="108"/>
      <c r="I170" s="108"/>
      <c r="J170" s="108"/>
      <c r="K170" s="108"/>
      <c r="L170" s="255"/>
      <c r="M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c r="DS170" s="108"/>
      <c r="DT170" s="108"/>
      <c r="DU170" s="108"/>
      <c r="DV170" s="108"/>
      <c r="DW170" s="108"/>
      <c r="DX170" s="108"/>
      <c r="DY170" s="108"/>
      <c r="DZ170" s="108"/>
      <c r="EA170" s="108"/>
      <c r="EB170" s="108"/>
      <c r="EC170" s="108"/>
      <c r="ED170" s="108"/>
      <c r="EE170" s="108"/>
      <c r="EF170" s="108"/>
      <c r="EG170" s="108"/>
      <c r="EH170" s="108"/>
      <c r="EI170" s="108"/>
      <c r="EJ170" s="108"/>
      <c r="EK170" s="108"/>
      <c r="EL170" s="108"/>
      <c r="EM170" s="108"/>
      <c r="EN170" s="108"/>
      <c r="EO170" s="108"/>
      <c r="EP170" s="108"/>
      <c r="EQ170" s="108"/>
      <c r="ER170" s="108"/>
      <c r="ES170" s="108"/>
      <c r="ET170" s="108"/>
      <c r="EU170" s="108"/>
      <c r="EV170" s="108"/>
      <c r="EW170" s="108"/>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c r="GT170" s="108"/>
      <c r="GU170" s="108"/>
      <c r="GV170" s="108"/>
      <c r="GW170" s="108"/>
      <c r="GX170" s="108"/>
      <c r="GY170" s="108"/>
      <c r="GZ170" s="108"/>
      <c r="HA170" s="108"/>
      <c r="HB170" s="108"/>
      <c r="HC170" s="108"/>
      <c r="HD170" s="108"/>
      <c r="HE170" s="108"/>
      <c r="HF170" s="108"/>
      <c r="HG170" s="108"/>
      <c r="HH170" s="108"/>
      <c r="HI170" s="108"/>
      <c r="HJ170" s="108"/>
      <c r="HK170" s="108"/>
      <c r="HL170" s="108"/>
      <c r="HM170" s="108"/>
      <c r="HN170" s="108"/>
      <c r="HO170" s="108"/>
      <c r="HP170" s="108"/>
      <c r="HQ170" s="108"/>
      <c r="HR170" s="108"/>
      <c r="HS170" s="108"/>
      <c r="HT170" s="108"/>
      <c r="HU170" s="108"/>
      <c r="HV170" s="108"/>
      <c r="HW170" s="108"/>
      <c r="HX170" s="108"/>
      <c r="HY170" s="108"/>
      <c r="HZ170" s="108"/>
      <c r="IA170" s="108"/>
      <c r="IB170" s="108"/>
      <c r="IC170" s="108"/>
      <c r="ID170" s="108"/>
      <c r="IE170" s="108"/>
      <c r="IF170" s="108"/>
      <c r="IG170" s="108"/>
      <c r="IH170" s="108"/>
      <c r="II170" s="108"/>
      <c r="IJ170" s="108"/>
      <c r="IK170" s="108"/>
      <c r="IL170" s="108"/>
      <c r="IM170" s="108"/>
      <c r="IN170" s="108"/>
      <c r="IO170" s="108"/>
      <c r="IP170" s="108"/>
      <c r="IQ170" s="108"/>
      <c r="IR170" s="108"/>
      <c r="IS170" s="108"/>
      <c r="IT170" s="108"/>
    </row>
    <row r="171" spans="1:254" s="109" customFormat="1" x14ac:dyDescent="0.4">
      <c r="A171" s="108"/>
      <c r="B171" s="108"/>
      <c r="C171" s="108"/>
      <c r="D171" s="108"/>
      <c r="E171" s="108"/>
      <c r="F171" s="108"/>
      <c r="G171" s="108"/>
      <c r="H171" s="108"/>
      <c r="I171" s="108"/>
      <c r="J171" s="108"/>
      <c r="K171" s="108"/>
      <c r="L171" s="255"/>
      <c r="M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8"/>
      <c r="HB171" s="108"/>
      <c r="HC171" s="108"/>
      <c r="HD171" s="108"/>
      <c r="HE171" s="108"/>
      <c r="HF171" s="108"/>
      <c r="HG171" s="108"/>
      <c r="HH171" s="108"/>
      <c r="HI171" s="108"/>
      <c r="HJ171" s="108"/>
      <c r="HK171" s="108"/>
      <c r="HL171" s="108"/>
      <c r="HM171" s="108"/>
      <c r="HN171" s="108"/>
      <c r="HO171" s="108"/>
      <c r="HP171" s="108"/>
      <c r="HQ171" s="108"/>
      <c r="HR171" s="108"/>
      <c r="HS171" s="108"/>
      <c r="HT171" s="108"/>
      <c r="HU171" s="108"/>
      <c r="HV171" s="108"/>
      <c r="HW171" s="108"/>
      <c r="HX171" s="108"/>
      <c r="HY171" s="108"/>
      <c r="HZ171" s="108"/>
      <c r="IA171" s="108"/>
      <c r="IB171" s="108"/>
      <c r="IC171" s="108"/>
      <c r="ID171" s="108"/>
      <c r="IE171" s="108"/>
      <c r="IF171" s="108"/>
      <c r="IG171" s="108"/>
      <c r="IH171" s="108"/>
      <c r="II171" s="108"/>
      <c r="IJ171" s="108"/>
      <c r="IK171" s="108"/>
      <c r="IL171" s="108"/>
      <c r="IM171" s="108"/>
      <c r="IN171" s="108"/>
      <c r="IO171" s="108"/>
      <c r="IP171" s="108"/>
      <c r="IQ171" s="108"/>
      <c r="IR171" s="108"/>
      <c r="IS171" s="108"/>
      <c r="IT171" s="108"/>
    </row>
    <row r="172" spans="1:254" s="109" customFormat="1" x14ac:dyDescent="0.4">
      <c r="A172" s="108"/>
      <c r="B172" s="108"/>
      <c r="C172" s="108"/>
      <c r="D172" s="108"/>
      <c r="E172" s="108"/>
      <c r="F172" s="108"/>
      <c r="G172" s="108"/>
      <c r="H172" s="108"/>
      <c r="I172" s="108"/>
      <c r="J172" s="108"/>
      <c r="K172" s="108"/>
      <c r="L172" s="255"/>
      <c r="M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8"/>
      <c r="HB172" s="108"/>
      <c r="HC172" s="108"/>
      <c r="HD172" s="108"/>
      <c r="HE172" s="108"/>
      <c r="HF172" s="108"/>
      <c r="HG172" s="108"/>
      <c r="HH172" s="108"/>
      <c r="HI172" s="108"/>
      <c r="HJ172" s="108"/>
      <c r="HK172" s="108"/>
      <c r="HL172" s="108"/>
      <c r="HM172" s="108"/>
      <c r="HN172" s="108"/>
      <c r="HO172" s="108"/>
      <c r="HP172" s="108"/>
      <c r="HQ172" s="108"/>
      <c r="HR172" s="108"/>
      <c r="HS172" s="108"/>
      <c r="HT172" s="108"/>
      <c r="HU172" s="108"/>
      <c r="HV172" s="108"/>
      <c r="HW172" s="108"/>
      <c r="HX172" s="108"/>
      <c r="HY172" s="108"/>
      <c r="HZ172" s="108"/>
      <c r="IA172" s="108"/>
      <c r="IB172" s="108"/>
      <c r="IC172" s="108"/>
      <c r="ID172" s="108"/>
      <c r="IE172" s="108"/>
      <c r="IF172" s="108"/>
      <c r="IG172" s="108"/>
      <c r="IH172" s="108"/>
      <c r="II172" s="108"/>
      <c r="IJ172" s="108"/>
      <c r="IK172" s="108"/>
      <c r="IL172" s="108"/>
      <c r="IM172" s="108"/>
      <c r="IN172" s="108"/>
      <c r="IO172" s="108"/>
      <c r="IP172" s="108"/>
      <c r="IQ172" s="108"/>
      <c r="IR172" s="108"/>
      <c r="IS172" s="108"/>
      <c r="IT172" s="108"/>
    </row>
    <row r="173" spans="1:254" s="109" customFormat="1" x14ac:dyDescent="0.4">
      <c r="A173" s="108"/>
      <c r="B173" s="108"/>
      <c r="C173" s="108"/>
      <c r="D173" s="108"/>
      <c r="E173" s="108"/>
      <c r="F173" s="108"/>
      <c r="G173" s="108"/>
      <c r="H173" s="108"/>
      <c r="I173" s="108"/>
      <c r="J173" s="108"/>
      <c r="K173" s="108"/>
      <c r="L173" s="255"/>
      <c r="M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8"/>
      <c r="HB173" s="108"/>
      <c r="HC173" s="108"/>
      <c r="HD173" s="108"/>
      <c r="HE173" s="108"/>
      <c r="HF173" s="108"/>
      <c r="HG173" s="108"/>
      <c r="HH173" s="108"/>
      <c r="HI173" s="108"/>
      <c r="HJ173" s="108"/>
      <c r="HK173" s="108"/>
      <c r="HL173" s="108"/>
      <c r="HM173" s="108"/>
      <c r="HN173" s="108"/>
      <c r="HO173" s="108"/>
      <c r="HP173" s="108"/>
      <c r="HQ173" s="108"/>
      <c r="HR173" s="108"/>
      <c r="HS173" s="108"/>
      <c r="HT173" s="108"/>
      <c r="HU173" s="108"/>
      <c r="HV173" s="108"/>
      <c r="HW173" s="108"/>
      <c r="HX173" s="108"/>
      <c r="HY173" s="108"/>
      <c r="HZ173" s="108"/>
      <c r="IA173" s="108"/>
      <c r="IB173" s="108"/>
      <c r="IC173" s="108"/>
      <c r="ID173" s="108"/>
      <c r="IE173" s="108"/>
      <c r="IF173" s="108"/>
      <c r="IG173" s="108"/>
      <c r="IH173" s="108"/>
      <c r="II173" s="108"/>
      <c r="IJ173" s="108"/>
      <c r="IK173" s="108"/>
      <c r="IL173" s="108"/>
      <c r="IM173" s="108"/>
      <c r="IN173" s="108"/>
      <c r="IO173" s="108"/>
      <c r="IP173" s="108"/>
      <c r="IQ173" s="108"/>
      <c r="IR173" s="108"/>
      <c r="IS173" s="108"/>
      <c r="IT173" s="108"/>
    </row>
    <row r="174" spans="1:254" s="109" customFormat="1" x14ac:dyDescent="0.4">
      <c r="A174" s="108"/>
      <c r="B174" s="108"/>
      <c r="C174" s="108"/>
      <c r="D174" s="108"/>
      <c r="E174" s="108"/>
      <c r="F174" s="108"/>
      <c r="G174" s="108"/>
      <c r="H174" s="108"/>
      <c r="I174" s="108"/>
      <c r="J174" s="108"/>
      <c r="K174" s="108"/>
      <c r="L174" s="255"/>
      <c r="M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8"/>
      <c r="HB174" s="108"/>
      <c r="HC174" s="108"/>
      <c r="HD174" s="108"/>
      <c r="HE174" s="108"/>
      <c r="HF174" s="108"/>
      <c r="HG174" s="108"/>
      <c r="HH174" s="108"/>
      <c r="HI174" s="108"/>
      <c r="HJ174" s="108"/>
      <c r="HK174" s="108"/>
      <c r="HL174" s="108"/>
      <c r="HM174" s="108"/>
      <c r="HN174" s="108"/>
      <c r="HO174" s="108"/>
      <c r="HP174" s="108"/>
      <c r="HQ174" s="108"/>
      <c r="HR174" s="108"/>
      <c r="HS174" s="108"/>
      <c r="HT174" s="108"/>
      <c r="HU174" s="108"/>
      <c r="HV174" s="108"/>
      <c r="HW174" s="108"/>
      <c r="HX174" s="108"/>
      <c r="HY174" s="108"/>
      <c r="HZ174" s="108"/>
      <c r="IA174" s="108"/>
      <c r="IB174" s="108"/>
      <c r="IC174" s="108"/>
      <c r="ID174" s="108"/>
      <c r="IE174" s="108"/>
      <c r="IF174" s="108"/>
      <c r="IG174" s="108"/>
      <c r="IH174" s="108"/>
      <c r="II174" s="108"/>
      <c r="IJ174" s="108"/>
      <c r="IK174" s="108"/>
      <c r="IL174" s="108"/>
      <c r="IM174" s="108"/>
      <c r="IN174" s="108"/>
      <c r="IO174" s="108"/>
      <c r="IP174" s="108"/>
      <c r="IQ174" s="108"/>
      <c r="IR174" s="108"/>
      <c r="IS174" s="108"/>
      <c r="IT174" s="108"/>
    </row>
    <row r="175" spans="1:254" s="109" customFormat="1" x14ac:dyDescent="0.4">
      <c r="A175" s="108"/>
      <c r="B175" s="108"/>
      <c r="C175" s="108"/>
      <c r="D175" s="108"/>
      <c r="E175" s="108"/>
      <c r="F175" s="108"/>
      <c r="G175" s="108"/>
      <c r="H175" s="108"/>
      <c r="I175" s="108"/>
      <c r="J175" s="108"/>
      <c r="K175" s="108"/>
      <c r="L175" s="255"/>
      <c r="M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8"/>
      <c r="HB175" s="108"/>
      <c r="HC175" s="108"/>
      <c r="HD175" s="108"/>
      <c r="HE175" s="108"/>
      <c r="HF175" s="108"/>
      <c r="HG175" s="108"/>
      <c r="HH175" s="108"/>
      <c r="HI175" s="108"/>
      <c r="HJ175" s="108"/>
      <c r="HK175" s="108"/>
      <c r="HL175" s="108"/>
      <c r="HM175" s="108"/>
      <c r="HN175" s="108"/>
      <c r="HO175" s="108"/>
      <c r="HP175" s="108"/>
      <c r="HQ175" s="108"/>
      <c r="HR175" s="108"/>
      <c r="HS175" s="108"/>
      <c r="HT175" s="108"/>
      <c r="HU175" s="108"/>
      <c r="HV175" s="108"/>
      <c r="HW175" s="108"/>
      <c r="HX175" s="108"/>
      <c r="HY175" s="108"/>
      <c r="HZ175" s="108"/>
      <c r="IA175" s="108"/>
      <c r="IB175" s="108"/>
      <c r="IC175" s="108"/>
      <c r="ID175" s="108"/>
      <c r="IE175" s="108"/>
      <c r="IF175" s="108"/>
      <c r="IG175" s="108"/>
      <c r="IH175" s="108"/>
      <c r="II175" s="108"/>
      <c r="IJ175" s="108"/>
      <c r="IK175" s="108"/>
      <c r="IL175" s="108"/>
      <c r="IM175" s="108"/>
      <c r="IN175" s="108"/>
      <c r="IO175" s="108"/>
      <c r="IP175" s="108"/>
      <c r="IQ175" s="108"/>
      <c r="IR175" s="108"/>
      <c r="IS175" s="108"/>
      <c r="IT175" s="108"/>
    </row>
    <row r="176" spans="1:254" s="109" customFormat="1" x14ac:dyDescent="0.4">
      <c r="A176" s="108"/>
      <c r="B176" s="108"/>
      <c r="C176" s="108"/>
      <c r="D176" s="108"/>
      <c r="E176" s="108"/>
      <c r="F176" s="108"/>
      <c r="G176" s="108"/>
      <c r="H176" s="108"/>
      <c r="I176" s="108"/>
      <c r="J176" s="108"/>
      <c r="K176" s="108"/>
      <c r="L176" s="255"/>
      <c r="M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c r="DS176" s="108"/>
      <c r="DT176" s="108"/>
      <c r="DU176" s="108"/>
      <c r="DV176" s="108"/>
      <c r="DW176" s="108"/>
      <c r="DX176" s="108"/>
      <c r="DY176" s="108"/>
      <c r="DZ176" s="108"/>
      <c r="EA176" s="108"/>
      <c r="EB176" s="108"/>
      <c r="EC176" s="108"/>
      <c r="ED176" s="108"/>
      <c r="EE176" s="108"/>
      <c r="EF176" s="108"/>
      <c r="EG176" s="108"/>
      <c r="EH176" s="108"/>
      <c r="EI176" s="108"/>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c r="GT176" s="108"/>
      <c r="GU176" s="108"/>
      <c r="GV176" s="108"/>
      <c r="GW176" s="108"/>
      <c r="GX176" s="108"/>
      <c r="GY176" s="108"/>
      <c r="GZ176" s="108"/>
      <c r="HA176" s="108"/>
      <c r="HB176" s="108"/>
      <c r="HC176" s="108"/>
      <c r="HD176" s="108"/>
      <c r="HE176" s="108"/>
      <c r="HF176" s="108"/>
      <c r="HG176" s="108"/>
      <c r="HH176" s="108"/>
      <c r="HI176" s="108"/>
      <c r="HJ176" s="108"/>
      <c r="HK176" s="108"/>
      <c r="HL176" s="108"/>
      <c r="HM176" s="108"/>
      <c r="HN176" s="108"/>
      <c r="HO176" s="108"/>
      <c r="HP176" s="108"/>
      <c r="HQ176" s="108"/>
      <c r="HR176" s="108"/>
      <c r="HS176" s="108"/>
      <c r="HT176" s="108"/>
      <c r="HU176" s="108"/>
      <c r="HV176" s="108"/>
      <c r="HW176" s="108"/>
      <c r="HX176" s="108"/>
      <c r="HY176" s="108"/>
      <c r="HZ176" s="108"/>
      <c r="IA176" s="108"/>
      <c r="IB176" s="108"/>
      <c r="IC176" s="108"/>
      <c r="ID176" s="108"/>
      <c r="IE176" s="108"/>
      <c r="IF176" s="108"/>
      <c r="IG176" s="108"/>
      <c r="IH176" s="108"/>
      <c r="II176" s="108"/>
      <c r="IJ176" s="108"/>
      <c r="IK176" s="108"/>
      <c r="IL176" s="108"/>
      <c r="IM176" s="108"/>
      <c r="IN176" s="108"/>
      <c r="IO176" s="108"/>
      <c r="IP176" s="108"/>
      <c r="IQ176" s="108"/>
      <c r="IR176" s="108"/>
      <c r="IS176" s="108"/>
      <c r="IT176" s="108"/>
    </row>
    <row r="177" spans="1:254" s="109" customFormat="1" x14ac:dyDescent="0.4">
      <c r="A177" s="108"/>
      <c r="B177" s="108"/>
      <c r="C177" s="108"/>
      <c r="D177" s="108"/>
      <c r="E177" s="108"/>
      <c r="F177" s="108"/>
      <c r="G177" s="108"/>
      <c r="H177" s="108"/>
      <c r="I177" s="108"/>
      <c r="J177" s="108"/>
      <c r="K177" s="108"/>
      <c r="L177" s="255"/>
      <c r="M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c r="GT177" s="108"/>
      <c r="GU177" s="108"/>
      <c r="GV177" s="108"/>
      <c r="GW177" s="108"/>
      <c r="GX177" s="108"/>
      <c r="GY177" s="108"/>
      <c r="GZ177" s="108"/>
      <c r="HA177" s="108"/>
      <c r="HB177" s="108"/>
      <c r="HC177" s="108"/>
      <c r="HD177" s="108"/>
      <c r="HE177" s="108"/>
      <c r="HF177" s="108"/>
      <c r="HG177" s="108"/>
      <c r="HH177" s="108"/>
      <c r="HI177" s="108"/>
      <c r="HJ177" s="108"/>
      <c r="HK177" s="108"/>
      <c r="HL177" s="108"/>
      <c r="HM177" s="108"/>
      <c r="HN177" s="108"/>
      <c r="HO177" s="108"/>
      <c r="HP177" s="108"/>
      <c r="HQ177" s="108"/>
      <c r="HR177" s="108"/>
      <c r="HS177" s="108"/>
      <c r="HT177" s="108"/>
      <c r="HU177" s="108"/>
      <c r="HV177" s="108"/>
      <c r="HW177" s="108"/>
      <c r="HX177" s="108"/>
      <c r="HY177" s="108"/>
      <c r="HZ177" s="108"/>
      <c r="IA177" s="108"/>
      <c r="IB177" s="108"/>
      <c r="IC177" s="108"/>
      <c r="ID177" s="108"/>
      <c r="IE177" s="108"/>
      <c r="IF177" s="108"/>
      <c r="IG177" s="108"/>
      <c r="IH177" s="108"/>
      <c r="II177" s="108"/>
      <c r="IJ177" s="108"/>
      <c r="IK177" s="108"/>
      <c r="IL177" s="108"/>
      <c r="IM177" s="108"/>
      <c r="IN177" s="108"/>
      <c r="IO177" s="108"/>
      <c r="IP177" s="108"/>
      <c r="IQ177" s="108"/>
      <c r="IR177" s="108"/>
      <c r="IS177" s="108"/>
      <c r="IT177" s="108"/>
    </row>
    <row r="178" spans="1:254" s="109" customFormat="1" x14ac:dyDescent="0.4">
      <c r="A178" s="108"/>
      <c r="B178" s="108"/>
      <c r="C178" s="108"/>
      <c r="D178" s="108"/>
      <c r="E178" s="108"/>
      <c r="F178" s="108"/>
      <c r="G178" s="108"/>
      <c r="H178" s="108"/>
      <c r="I178" s="108"/>
      <c r="J178" s="108"/>
      <c r="K178" s="108"/>
      <c r="L178" s="255"/>
      <c r="M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c r="DS178" s="108"/>
      <c r="DT178" s="108"/>
      <c r="DU178" s="108"/>
      <c r="DV178" s="108"/>
      <c r="DW178" s="108"/>
      <c r="DX178" s="108"/>
      <c r="DY178" s="108"/>
      <c r="DZ178" s="108"/>
      <c r="EA178" s="108"/>
      <c r="EB178" s="108"/>
      <c r="EC178" s="108"/>
      <c r="ED178" s="108"/>
      <c r="EE178" s="108"/>
      <c r="EF178" s="108"/>
      <c r="EG178" s="108"/>
      <c r="EH178" s="108"/>
      <c r="EI178" s="108"/>
      <c r="EJ178" s="108"/>
      <c r="EK178" s="108"/>
      <c r="EL178" s="108"/>
      <c r="EM178" s="108"/>
      <c r="EN178" s="108"/>
      <c r="EO178" s="108"/>
      <c r="EP178" s="108"/>
      <c r="EQ178" s="108"/>
      <c r="ER178" s="108"/>
      <c r="ES178" s="108"/>
      <c r="ET178" s="108"/>
      <c r="EU178" s="108"/>
      <c r="EV178" s="108"/>
      <c r="EW178" s="108"/>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c r="GT178" s="108"/>
      <c r="GU178" s="108"/>
      <c r="GV178" s="108"/>
      <c r="GW178" s="108"/>
      <c r="GX178" s="108"/>
      <c r="GY178" s="108"/>
      <c r="GZ178" s="108"/>
      <c r="HA178" s="108"/>
      <c r="HB178" s="108"/>
      <c r="HC178" s="108"/>
      <c r="HD178" s="108"/>
      <c r="HE178" s="108"/>
      <c r="HF178" s="108"/>
      <c r="HG178" s="108"/>
      <c r="HH178" s="108"/>
      <c r="HI178" s="108"/>
      <c r="HJ178" s="108"/>
      <c r="HK178" s="108"/>
      <c r="HL178" s="108"/>
      <c r="HM178" s="108"/>
      <c r="HN178" s="108"/>
      <c r="HO178" s="108"/>
      <c r="HP178" s="108"/>
      <c r="HQ178" s="108"/>
      <c r="HR178" s="108"/>
      <c r="HS178" s="108"/>
      <c r="HT178" s="108"/>
      <c r="HU178" s="108"/>
      <c r="HV178" s="108"/>
      <c r="HW178" s="108"/>
      <c r="HX178" s="108"/>
      <c r="HY178" s="108"/>
      <c r="HZ178" s="108"/>
      <c r="IA178" s="108"/>
      <c r="IB178" s="108"/>
      <c r="IC178" s="108"/>
      <c r="ID178" s="108"/>
      <c r="IE178" s="108"/>
      <c r="IF178" s="108"/>
      <c r="IG178" s="108"/>
      <c r="IH178" s="108"/>
      <c r="II178" s="108"/>
      <c r="IJ178" s="108"/>
      <c r="IK178" s="108"/>
      <c r="IL178" s="108"/>
      <c r="IM178" s="108"/>
      <c r="IN178" s="108"/>
      <c r="IO178" s="108"/>
      <c r="IP178" s="108"/>
      <c r="IQ178" s="108"/>
      <c r="IR178" s="108"/>
      <c r="IS178" s="108"/>
      <c r="IT178" s="108"/>
    </row>
    <row r="179" spans="1:254" s="109" customFormat="1" x14ac:dyDescent="0.4">
      <c r="A179" s="108"/>
      <c r="B179" s="108"/>
      <c r="C179" s="108"/>
      <c r="D179" s="108"/>
      <c r="E179" s="108"/>
      <c r="F179" s="108"/>
      <c r="G179" s="108"/>
      <c r="H179" s="108"/>
      <c r="I179" s="108"/>
      <c r="J179" s="108"/>
      <c r="K179" s="108"/>
      <c r="L179" s="255"/>
      <c r="M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8"/>
      <c r="HB179" s="108"/>
      <c r="HC179" s="108"/>
      <c r="HD179" s="108"/>
      <c r="HE179" s="108"/>
      <c r="HF179" s="108"/>
      <c r="HG179" s="108"/>
      <c r="HH179" s="108"/>
      <c r="HI179" s="108"/>
      <c r="HJ179" s="108"/>
      <c r="HK179" s="108"/>
      <c r="HL179" s="108"/>
      <c r="HM179" s="108"/>
      <c r="HN179" s="108"/>
      <c r="HO179" s="108"/>
      <c r="HP179" s="108"/>
      <c r="HQ179" s="108"/>
      <c r="HR179" s="108"/>
      <c r="HS179" s="108"/>
      <c r="HT179" s="108"/>
      <c r="HU179" s="108"/>
      <c r="HV179" s="108"/>
      <c r="HW179" s="108"/>
      <c r="HX179" s="108"/>
      <c r="HY179" s="108"/>
      <c r="HZ179" s="108"/>
      <c r="IA179" s="108"/>
      <c r="IB179" s="108"/>
      <c r="IC179" s="108"/>
      <c r="ID179" s="108"/>
      <c r="IE179" s="108"/>
      <c r="IF179" s="108"/>
      <c r="IG179" s="108"/>
      <c r="IH179" s="108"/>
      <c r="II179" s="108"/>
      <c r="IJ179" s="108"/>
      <c r="IK179" s="108"/>
      <c r="IL179" s="108"/>
      <c r="IM179" s="108"/>
      <c r="IN179" s="108"/>
      <c r="IO179" s="108"/>
      <c r="IP179" s="108"/>
      <c r="IQ179" s="108"/>
      <c r="IR179" s="108"/>
      <c r="IS179" s="108"/>
      <c r="IT179" s="108"/>
    </row>
    <row r="180" spans="1:254" s="109" customFormat="1" x14ac:dyDescent="0.4">
      <c r="A180" s="108"/>
      <c r="B180" s="108"/>
      <c r="C180" s="108"/>
      <c r="D180" s="108"/>
      <c r="E180" s="108"/>
      <c r="F180" s="108"/>
      <c r="G180" s="108"/>
      <c r="H180" s="108"/>
      <c r="I180" s="108"/>
      <c r="J180" s="108"/>
      <c r="K180" s="108"/>
      <c r="L180" s="255"/>
      <c r="M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c r="DS180" s="108"/>
      <c r="DT180" s="108"/>
      <c r="DU180" s="108"/>
      <c r="DV180" s="108"/>
      <c r="DW180" s="108"/>
      <c r="DX180" s="108"/>
      <c r="DY180" s="108"/>
      <c r="DZ180" s="108"/>
      <c r="EA180" s="108"/>
      <c r="EB180" s="108"/>
      <c r="EC180" s="108"/>
      <c r="ED180" s="108"/>
      <c r="EE180" s="108"/>
      <c r="EF180" s="108"/>
      <c r="EG180" s="108"/>
      <c r="EH180" s="108"/>
      <c r="EI180" s="108"/>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c r="GT180" s="108"/>
      <c r="GU180" s="108"/>
      <c r="GV180" s="108"/>
      <c r="GW180" s="108"/>
      <c r="GX180" s="108"/>
      <c r="GY180" s="108"/>
      <c r="GZ180" s="108"/>
      <c r="HA180" s="108"/>
      <c r="HB180" s="108"/>
      <c r="HC180" s="108"/>
      <c r="HD180" s="108"/>
      <c r="HE180" s="108"/>
      <c r="HF180" s="108"/>
      <c r="HG180" s="108"/>
      <c r="HH180" s="108"/>
      <c r="HI180" s="108"/>
      <c r="HJ180" s="108"/>
      <c r="HK180" s="108"/>
      <c r="HL180" s="108"/>
      <c r="HM180" s="108"/>
      <c r="HN180" s="108"/>
      <c r="HO180" s="108"/>
      <c r="HP180" s="108"/>
      <c r="HQ180" s="108"/>
      <c r="HR180" s="108"/>
      <c r="HS180" s="108"/>
      <c r="HT180" s="108"/>
      <c r="HU180" s="108"/>
      <c r="HV180" s="108"/>
      <c r="HW180" s="108"/>
      <c r="HX180" s="108"/>
      <c r="HY180" s="108"/>
      <c r="HZ180" s="108"/>
      <c r="IA180" s="108"/>
      <c r="IB180" s="108"/>
      <c r="IC180" s="108"/>
      <c r="ID180" s="108"/>
      <c r="IE180" s="108"/>
      <c r="IF180" s="108"/>
      <c r="IG180" s="108"/>
      <c r="IH180" s="108"/>
      <c r="II180" s="108"/>
      <c r="IJ180" s="108"/>
      <c r="IK180" s="108"/>
      <c r="IL180" s="108"/>
      <c r="IM180" s="108"/>
      <c r="IN180" s="108"/>
      <c r="IO180" s="108"/>
      <c r="IP180" s="108"/>
      <c r="IQ180" s="108"/>
      <c r="IR180" s="108"/>
      <c r="IS180" s="108"/>
      <c r="IT180" s="108"/>
    </row>
    <row r="181" spans="1:254" s="109" customFormat="1" x14ac:dyDescent="0.4">
      <c r="A181" s="108"/>
      <c r="B181" s="108"/>
      <c r="C181" s="108"/>
      <c r="D181" s="108"/>
      <c r="E181" s="108"/>
      <c r="F181" s="108"/>
      <c r="G181" s="108"/>
      <c r="H181" s="108"/>
      <c r="I181" s="108"/>
      <c r="J181" s="108"/>
      <c r="K181" s="108"/>
      <c r="L181" s="255"/>
      <c r="M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c r="GT181" s="108"/>
      <c r="GU181" s="108"/>
      <c r="GV181" s="108"/>
      <c r="GW181" s="108"/>
      <c r="GX181" s="108"/>
      <c r="GY181" s="108"/>
      <c r="GZ181" s="108"/>
      <c r="HA181" s="108"/>
      <c r="HB181" s="108"/>
      <c r="HC181" s="108"/>
      <c r="HD181" s="108"/>
      <c r="HE181" s="108"/>
      <c r="HF181" s="108"/>
      <c r="HG181" s="108"/>
      <c r="HH181" s="108"/>
      <c r="HI181" s="108"/>
      <c r="HJ181" s="108"/>
      <c r="HK181" s="108"/>
      <c r="HL181" s="108"/>
      <c r="HM181" s="108"/>
      <c r="HN181" s="108"/>
      <c r="HO181" s="108"/>
      <c r="HP181" s="108"/>
      <c r="HQ181" s="108"/>
      <c r="HR181" s="108"/>
      <c r="HS181" s="108"/>
      <c r="HT181" s="108"/>
      <c r="HU181" s="108"/>
      <c r="HV181" s="108"/>
      <c r="HW181" s="108"/>
      <c r="HX181" s="108"/>
      <c r="HY181" s="108"/>
      <c r="HZ181" s="108"/>
      <c r="IA181" s="108"/>
      <c r="IB181" s="108"/>
      <c r="IC181" s="108"/>
      <c r="ID181" s="108"/>
      <c r="IE181" s="108"/>
      <c r="IF181" s="108"/>
      <c r="IG181" s="108"/>
      <c r="IH181" s="108"/>
      <c r="II181" s="108"/>
      <c r="IJ181" s="108"/>
      <c r="IK181" s="108"/>
      <c r="IL181" s="108"/>
      <c r="IM181" s="108"/>
      <c r="IN181" s="108"/>
      <c r="IO181" s="108"/>
      <c r="IP181" s="108"/>
      <c r="IQ181" s="108"/>
      <c r="IR181" s="108"/>
      <c r="IS181" s="108"/>
      <c r="IT181" s="108"/>
    </row>
    <row r="182" spans="1:254" s="109" customFormat="1" x14ac:dyDescent="0.4">
      <c r="A182" s="108"/>
      <c r="B182" s="108"/>
      <c r="C182" s="108"/>
      <c r="D182" s="108"/>
      <c r="E182" s="108"/>
      <c r="F182" s="108"/>
      <c r="G182" s="108"/>
      <c r="H182" s="108"/>
      <c r="I182" s="108"/>
      <c r="J182" s="108"/>
      <c r="K182" s="108"/>
      <c r="L182" s="255"/>
      <c r="M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c r="DS182" s="108"/>
      <c r="DT182" s="108"/>
      <c r="DU182" s="108"/>
      <c r="DV182" s="108"/>
      <c r="DW182" s="108"/>
      <c r="DX182" s="108"/>
      <c r="DY182" s="108"/>
      <c r="DZ182" s="108"/>
      <c r="EA182" s="108"/>
      <c r="EB182" s="108"/>
      <c r="EC182" s="108"/>
      <c r="ED182" s="108"/>
      <c r="EE182" s="108"/>
      <c r="EF182" s="108"/>
      <c r="EG182" s="108"/>
      <c r="EH182" s="108"/>
      <c r="EI182" s="108"/>
      <c r="EJ182" s="108"/>
      <c r="EK182" s="108"/>
      <c r="EL182" s="108"/>
      <c r="EM182" s="108"/>
      <c r="EN182" s="108"/>
      <c r="EO182" s="108"/>
      <c r="EP182" s="108"/>
      <c r="EQ182" s="108"/>
      <c r="ER182" s="108"/>
      <c r="ES182" s="108"/>
      <c r="ET182" s="108"/>
      <c r="EU182" s="108"/>
      <c r="EV182" s="108"/>
      <c r="EW182" s="108"/>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c r="GT182" s="108"/>
      <c r="GU182" s="108"/>
      <c r="GV182" s="108"/>
      <c r="GW182" s="108"/>
      <c r="GX182" s="108"/>
      <c r="GY182" s="108"/>
      <c r="GZ182" s="108"/>
      <c r="HA182" s="108"/>
      <c r="HB182" s="108"/>
      <c r="HC182" s="108"/>
      <c r="HD182" s="108"/>
      <c r="HE182" s="108"/>
      <c r="HF182" s="108"/>
      <c r="HG182" s="108"/>
      <c r="HH182" s="108"/>
      <c r="HI182" s="108"/>
      <c r="HJ182" s="108"/>
      <c r="HK182" s="108"/>
      <c r="HL182" s="108"/>
      <c r="HM182" s="108"/>
      <c r="HN182" s="108"/>
      <c r="HO182" s="108"/>
      <c r="HP182" s="108"/>
      <c r="HQ182" s="108"/>
      <c r="HR182" s="108"/>
      <c r="HS182" s="108"/>
      <c r="HT182" s="108"/>
      <c r="HU182" s="108"/>
      <c r="HV182" s="108"/>
      <c r="HW182" s="108"/>
      <c r="HX182" s="108"/>
      <c r="HY182" s="108"/>
      <c r="HZ182" s="108"/>
      <c r="IA182" s="108"/>
      <c r="IB182" s="108"/>
      <c r="IC182" s="108"/>
      <c r="ID182" s="108"/>
      <c r="IE182" s="108"/>
      <c r="IF182" s="108"/>
      <c r="IG182" s="108"/>
      <c r="IH182" s="108"/>
      <c r="II182" s="108"/>
      <c r="IJ182" s="108"/>
      <c r="IK182" s="108"/>
      <c r="IL182" s="108"/>
      <c r="IM182" s="108"/>
      <c r="IN182" s="108"/>
      <c r="IO182" s="108"/>
      <c r="IP182" s="108"/>
      <c r="IQ182" s="108"/>
      <c r="IR182" s="108"/>
      <c r="IS182" s="108"/>
      <c r="IT182" s="108"/>
    </row>
    <row r="183" spans="1:254" s="109" customFormat="1" x14ac:dyDescent="0.4">
      <c r="A183" s="108"/>
      <c r="B183" s="108"/>
      <c r="C183" s="108"/>
      <c r="D183" s="108"/>
      <c r="E183" s="108"/>
      <c r="F183" s="108"/>
      <c r="G183" s="108"/>
      <c r="H183" s="108"/>
      <c r="I183" s="108"/>
      <c r="J183" s="108"/>
      <c r="K183" s="108"/>
      <c r="L183" s="255"/>
      <c r="M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8"/>
      <c r="HB183" s="108"/>
      <c r="HC183" s="108"/>
      <c r="HD183" s="108"/>
      <c r="HE183" s="108"/>
      <c r="HF183" s="108"/>
      <c r="HG183" s="108"/>
      <c r="HH183" s="108"/>
      <c r="HI183" s="108"/>
      <c r="HJ183" s="108"/>
      <c r="HK183" s="108"/>
      <c r="HL183" s="108"/>
      <c r="HM183" s="108"/>
      <c r="HN183" s="108"/>
      <c r="HO183" s="108"/>
      <c r="HP183" s="108"/>
      <c r="HQ183" s="108"/>
      <c r="HR183" s="108"/>
      <c r="HS183" s="108"/>
      <c r="HT183" s="108"/>
      <c r="HU183" s="108"/>
      <c r="HV183" s="108"/>
      <c r="HW183" s="108"/>
      <c r="HX183" s="108"/>
      <c r="HY183" s="108"/>
      <c r="HZ183" s="108"/>
      <c r="IA183" s="108"/>
      <c r="IB183" s="108"/>
      <c r="IC183" s="108"/>
      <c r="ID183" s="108"/>
      <c r="IE183" s="108"/>
      <c r="IF183" s="108"/>
      <c r="IG183" s="108"/>
      <c r="IH183" s="108"/>
      <c r="II183" s="108"/>
      <c r="IJ183" s="108"/>
      <c r="IK183" s="108"/>
      <c r="IL183" s="108"/>
      <c r="IM183" s="108"/>
      <c r="IN183" s="108"/>
      <c r="IO183" s="108"/>
      <c r="IP183" s="108"/>
      <c r="IQ183" s="108"/>
      <c r="IR183" s="108"/>
      <c r="IS183" s="108"/>
      <c r="IT183" s="108"/>
    </row>
    <row r="184" spans="1:254" s="109" customFormat="1" x14ac:dyDescent="0.4">
      <c r="A184" s="108"/>
      <c r="B184" s="108"/>
      <c r="C184" s="108"/>
      <c r="D184" s="108"/>
      <c r="E184" s="108"/>
      <c r="F184" s="108"/>
      <c r="G184" s="108"/>
      <c r="H184" s="108"/>
      <c r="I184" s="108"/>
      <c r="J184" s="108"/>
      <c r="K184" s="108"/>
      <c r="L184" s="255"/>
      <c r="M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8"/>
      <c r="HB184" s="108"/>
      <c r="HC184" s="108"/>
      <c r="HD184" s="108"/>
      <c r="HE184" s="108"/>
      <c r="HF184" s="108"/>
      <c r="HG184" s="108"/>
      <c r="HH184" s="108"/>
      <c r="HI184" s="108"/>
      <c r="HJ184" s="108"/>
      <c r="HK184" s="108"/>
      <c r="HL184" s="108"/>
      <c r="HM184" s="108"/>
      <c r="HN184" s="108"/>
      <c r="HO184" s="108"/>
      <c r="HP184" s="108"/>
      <c r="HQ184" s="108"/>
      <c r="HR184" s="108"/>
      <c r="HS184" s="108"/>
      <c r="HT184" s="108"/>
      <c r="HU184" s="108"/>
      <c r="HV184" s="108"/>
      <c r="HW184" s="108"/>
      <c r="HX184" s="108"/>
      <c r="HY184" s="108"/>
      <c r="HZ184" s="108"/>
      <c r="IA184" s="108"/>
      <c r="IB184" s="108"/>
      <c r="IC184" s="108"/>
      <c r="ID184" s="108"/>
      <c r="IE184" s="108"/>
      <c r="IF184" s="108"/>
      <c r="IG184" s="108"/>
      <c r="IH184" s="108"/>
      <c r="II184" s="108"/>
      <c r="IJ184" s="108"/>
      <c r="IK184" s="108"/>
      <c r="IL184" s="108"/>
      <c r="IM184" s="108"/>
      <c r="IN184" s="108"/>
      <c r="IO184" s="108"/>
      <c r="IP184" s="108"/>
      <c r="IQ184" s="108"/>
      <c r="IR184" s="108"/>
      <c r="IS184" s="108"/>
      <c r="IT184" s="108"/>
    </row>
    <row r="185" spans="1:254" s="109" customFormat="1" x14ac:dyDescent="0.4">
      <c r="A185" s="108"/>
      <c r="B185" s="108"/>
      <c r="C185" s="108"/>
      <c r="D185" s="108"/>
      <c r="E185" s="108"/>
      <c r="F185" s="108"/>
      <c r="G185" s="108"/>
      <c r="H185" s="108"/>
      <c r="I185" s="108"/>
      <c r="J185" s="108"/>
      <c r="K185" s="108"/>
      <c r="L185" s="255"/>
      <c r="M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8"/>
      <c r="HB185" s="108"/>
      <c r="HC185" s="108"/>
      <c r="HD185" s="108"/>
      <c r="HE185" s="108"/>
      <c r="HF185" s="108"/>
      <c r="HG185" s="108"/>
      <c r="HH185" s="108"/>
      <c r="HI185" s="108"/>
      <c r="HJ185" s="108"/>
      <c r="HK185" s="108"/>
      <c r="HL185" s="108"/>
      <c r="HM185" s="108"/>
      <c r="HN185" s="108"/>
      <c r="HO185" s="108"/>
      <c r="HP185" s="108"/>
      <c r="HQ185" s="108"/>
      <c r="HR185" s="108"/>
      <c r="HS185" s="108"/>
      <c r="HT185" s="108"/>
      <c r="HU185" s="108"/>
      <c r="HV185" s="108"/>
      <c r="HW185" s="108"/>
      <c r="HX185" s="108"/>
      <c r="HY185" s="108"/>
      <c r="HZ185" s="108"/>
      <c r="IA185" s="108"/>
      <c r="IB185" s="108"/>
      <c r="IC185" s="108"/>
      <c r="ID185" s="108"/>
      <c r="IE185" s="108"/>
      <c r="IF185" s="108"/>
      <c r="IG185" s="108"/>
      <c r="IH185" s="108"/>
      <c r="II185" s="108"/>
      <c r="IJ185" s="108"/>
      <c r="IK185" s="108"/>
      <c r="IL185" s="108"/>
      <c r="IM185" s="108"/>
      <c r="IN185" s="108"/>
      <c r="IO185" s="108"/>
      <c r="IP185" s="108"/>
      <c r="IQ185" s="108"/>
      <c r="IR185" s="108"/>
      <c r="IS185" s="108"/>
      <c r="IT185" s="108"/>
    </row>
    <row r="186" spans="1:254" s="109" customFormat="1" x14ac:dyDescent="0.4">
      <c r="A186" s="108"/>
      <c r="B186" s="108"/>
      <c r="C186" s="108"/>
      <c r="D186" s="108"/>
      <c r="E186" s="108"/>
      <c r="F186" s="108"/>
      <c r="G186" s="108"/>
      <c r="H186" s="108"/>
      <c r="I186" s="108"/>
      <c r="J186" s="108"/>
      <c r="K186" s="108"/>
      <c r="L186" s="255"/>
      <c r="M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8"/>
      <c r="HB186" s="108"/>
      <c r="HC186" s="108"/>
      <c r="HD186" s="108"/>
      <c r="HE186" s="108"/>
      <c r="HF186" s="108"/>
      <c r="HG186" s="108"/>
      <c r="HH186" s="108"/>
      <c r="HI186" s="108"/>
      <c r="HJ186" s="108"/>
      <c r="HK186" s="108"/>
      <c r="HL186" s="108"/>
      <c r="HM186" s="108"/>
      <c r="HN186" s="108"/>
      <c r="HO186" s="108"/>
      <c r="HP186" s="108"/>
      <c r="HQ186" s="108"/>
      <c r="HR186" s="108"/>
      <c r="HS186" s="108"/>
      <c r="HT186" s="108"/>
      <c r="HU186" s="108"/>
      <c r="HV186" s="108"/>
      <c r="HW186" s="108"/>
      <c r="HX186" s="108"/>
      <c r="HY186" s="108"/>
      <c r="HZ186" s="108"/>
      <c r="IA186" s="108"/>
      <c r="IB186" s="108"/>
      <c r="IC186" s="108"/>
      <c r="ID186" s="108"/>
      <c r="IE186" s="108"/>
      <c r="IF186" s="108"/>
      <c r="IG186" s="108"/>
      <c r="IH186" s="108"/>
      <c r="II186" s="108"/>
      <c r="IJ186" s="108"/>
      <c r="IK186" s="108"/>
      <c r="IL186" s="108"/>
      <c r="IM186" s="108"/>
      <c r="IN186" s="108"/>
      <c r="IO186" s="108"/>
      <c r="IP186" s="108"/>
      <c r="IQ186" s="108"/>
      <c r="IR186" s="108"/>
      <c r="IS186" s="108"/>
      <c r="IT186" s="108"/>
    </row>
    <row r="187" spans="1:254" s="109" customFormat="1" x14ac:dyDescent="0.4">
      <c r="A187" s="108"/>
      <c r="B187" s="108"/>
      <c r="C187" s="108"/>
      <c r="D187" s="108"/>
      <c r="E187" s="108"/>
      <c r="F187" s="108"/>
      <c r="G187" s="108"/>
      <c r="H187" s="108"/>
      <c r="I187" s="108"/>
      <c r="J187" s="108"/>
      <c r="K187" s="108"/>
      <c r="L187" s="255"/>
      <c r="M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108"/>
      <c r="DE187" s="108"/>
      <c r="DF187" s="108"/>
      <c r="DG187" s="108"/>
      <c r="DH187" s="108"/>
      <c r="DI187" s="108"/>
      <c r="DJ187" s="108"/>
      <c r="DK187" s="108"/>
      <c r="DL187" s="108"/>
      <c r="DM187" s="108"/>
      <c r="DN187" s="108"/>
      <c r="DO187" s="108"/>
      <c r="DP187" s="108"/>
      <c r="DQ187" s="108"/>
      <c r="DR187" s="108"/>
      <c r="DS187" s="108"/>
      <c r="DT187" s="108"/>
      <c r="DU187" s="108"/>
      <c r="DV187" s="108"/>
      <c r="DW187" s="108"/>
      <c r="DX187" s="108"/>
      <c r="DY187" s="108"/>
      <c r="DZ187" s="108"/>
      <c r="EA187" s="108"/>
      <c r="EB187" s="108"/>
      <c r="EC187" s="108"/>
      <c r="ED187" s="108"/>
      <c r="EE187" s="108"/>
      <c r="EF187" s="108"/>
      <c r="EG187" s="108"/>
      <c r="EH187" s="108"/>
      <c r="EI187" s="108"/>
      <c r="EJ187" s="108"/>
      <c r="EK187" s="108"/>
      <c r="EL187" s="108"/>
      <c r="EM187" s="108"/>
      <c r="EN187" s="108"/>
      <c r="EO187" s="108"/>
      <c r="EP187" s="108"/>
      <c r="EQ187" s="108"/>
      <c r="ER187" s="108"/>
      <c r="ES187" s="108"/>
      <c r="ET187" s="108"/>
      <c r="EU187" s="108"/>
      <c r="EV187" s="108"/>
      <c r="EW187" s="108"/>
      <c r="EX187" s="108"/>
      <c r="EY187" s="108"/>
      <c r="EZ187" s="108"/>
      <c r="FA187" s="108"/>
      <c r="FB187" s="108"/>
      <c r="FC187" s="108"/>
      <c r="FD187" s="108"/>
      <c r="FE187" s="108"/>
      <c r="FF187" s="108"/>
      <c r="FG187" s="108"/>
      <c r="FH187" s="108"/>
      <c r="FI187" s="108"/>
      <c r="FJ187" s="108"/>
      <c r="FK187" s="108"/>
      <c r="FL187" s="108"/>
      <c r="FM187" s="108"/>
      <c r="FN187" s="108"/>
      <c r="FO187" s="108"/>
      <c r="FP187" s="108"/>
      <c r="FQ187" s="108"/>
      <c r="FR187" s="108"/>
      <c r="FS187" s="108"/>
      <c r="FT187" s="108"/>
      <c r="FU187" s="108"/>
      <c r="FV187" s="108"/>
      <c r="FW187" s="108"/>
      <c r="FX187" s="108"/>
      <c r="FY187" s="108"/>
      <c r="FZ187" s="108"/>
      <c r="GA187" s="108"/>
      <c r="GB187" s="108"/>
      <c r="GC187" s="108"/>
      <c r="GD187" s="108"/>
      <c r="GE187" s="108"/>
      <c r="GF187" s="108"/>
      <c r="GG187" s="108"/>
      <c r="GH187" s="108"/>
      <c r="GI187" s="108"/>
      <c r="GJ187" s="108"/>
      <c r="GK187" s="108"/>
      <c r="GL187" s="108"/>
      <c r="GM187" s="108"/>
      <c r="GN187" s="108"/>
      <c r="GO187" s="108"/>
      <c r="GP187" s="108"/>
      <c r="GQ187" s="108"/>
      <c r="GR187" s="108"/>
      <c r="GS187" s="108"/>
      <c r="GT187" s="108"/>
      <c r="GU187" s="108"/>
      <c r="GV187" s="108"/>
      <c r="GW187" s="108"/>
      <c r="GX187" s="108"/>
      <c r="GY187" s="108"/>
      <c r="GZ187" s="108"/>
      <c r="HA187" s="108"/>
      <c r="HB187" s="108"/>
      <c r="HC187" s="108"/>
      <c r="HD187" s="108"/>
      <c r="HE187" s="108"/>
      <c r="HF187" s="108"/>
      <c r="HG187" s="108"/>
      <c r="HH187" s="108"/>
      <c r="HI187" s="108"/>
      <c r="HJ187" s="108"/>
      <c r="HK187" s="108"/>
      <c r="HL187" s="108"/>
      <c r="HM187" s="108"/>
      <c r="HN187" s="108"/>
      <c r="HO187" s="108"/>
      <c r="HP187" s="108"/>
      <c r="HQ187" s="108"/>
      <c r="HR187" s="108"/>
      <c r="HS187" s="108"/>
      <c r="HT187" s="108"/>
      <c r="HU187" s="108"/>
      <c r="HV187" s="108"/>
      <c r="HW187" s="108"/>
      <c r="HX187" s="108"/>
      <c r="HY187" s="108"/>
      <c r="HZ187" s="108"/>
      <c r="IA187" s="108"/>
      <c r="IB187" s="108"/>
      <c r="IC187" s="108"/>
      <c r="ID187" s="108"/>
      <c r="IE187" s="108"/>
      <c r="IF187" s="108"/>
      <c r="IG187" s="108"/>
      <c r="IH187" s="108"/>
      <c r="II187" s="108"/>
      <c r="IJ187" s="108"/>
      <c r="IK187" s="108"/>
      <c r="IL187" s="108"/>
      <c r="IM187" s="108"/>
      <c r="IN187" s="108"/>
      <c r="IO187" s="108"/>
      <c r="IP187" s="108"/>
      <c r="IQ187" s="108"/>
      <c r="IR187" s="108"/>
      <c r="IS187" s="108"/>
      <c r="IT187" s="108"/>
    </row>
    <row r="188" spans="1:254" s="109" customFormat="1" x14ac:dyDescent="0.4">
      <c r="A188" s="108"/>
      <c r="B188" s="108"/>
      <c r="C188" s="108"/>
      <c r="D188" s="108"/>
      <c r="E188" s="108"/>
      <c r="F188" s="108"/>
      <c r="G188" s="108"/>
      <c r="H188" s="108"/>
      <c r="I188" s="108"/>
      <c r="J188" s="108"/>
      <c r="K188" s="108"/>
      <c r="L188" s="255"/>
      <c r="M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c r="CJ188" s="108"/>
      <c r="CK188" s="108"/>
      <c r="CL188" s="108"/>
      <c r="CM188" s="108"/>
      <c r="CN188" s="108"/>
      <c r="CO188" s="108"/>
      <c r="CP188" s="108"/>
      <c r="CQ188" s="108"/>
      <c r="CR188" s="108"/>
      <c r="CS188" s="108"/>
      <c r="CT188" s="108"/>
      <c r="CU188" s="108"/>
      <c r="CV188" s="108"/>
      <c r="CW188" s="108"/>
      <c r="CX188" s="108"/>
      <c r="CY188" s="108"/>
      <c r="CZ188" s="108"/>
      <c r="DA188" s="108"/>
      <c r="DB188" s="108"/>
      <c r="DC188" s="108"/>
      <c r="DD188" s="108"/>
      <c r="DE188" s="108"/>
      <c r="DF188" s="108"/>
      <c r="DG188" s="108"/>
      <c r="DH188" s="108"/>
      <c r="DI188" s="108"/>
      <c r="DJ188" s="108"/>
      <c r="DK188" s="108"/>
      <c r="DL188" s="108"/>
      <c r="DM188" s="108"/>
      <c r="DN188" s="108"/>
      <c r="DO188" s="108"/>
      <c r="DP188" s="108"/>
      <c r="DQ188" s="108"/>
      <c r="DR188" s="108"/>
      <c r="DS188" s="108"/>
      <c r="DT188" s="108"/>
      <c r="DU188" s="108"/>
      <c r="DV188" s="108"/>
      <c r="DW188" s="108"/>
      <c r="DX188" s="108"/>
      <c r="DY188" s="108"/>
      <c r="DZ188" s="108"/>
      <c r="EA188" s="108"/>
      <c r="EB188" s="108"/>
      <c r="EC188" s="108"/>
      <c r="ED188" s="108"/>
      <c r="EE188" s="108"/>
      <c r="EF188" s="108"/>
      <c r="EG188" s="108"/>
      <c r="EH188" s="108"/>
      <c r="EI188" s="108"/>
      <c r="EJ188" s="108"/>
      <c r="EK188" s="108"/>
      <c r="EL188" s="108"/>
      <c r="EM188" s="108"/>
      <c r="EN188" s="108"/>
      <c r="EO188" s="108"/>
      <c r="EP188" s="108"/>
      <c r="EQ188" s="108"/>
      <c r="ER188" s="108"/>
      <c r="ES188" s="108"/>
      <c r="ET188" s="108"/>
      <c r="EU188" s="108"/>
      <c r="EV188" s="108"/>
      <c r="EW188" s="108"/>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8"/>
      <c r="FU188" s="108"/>
      <c r="FV188" s="108"/>
      <c r="FW188" s="108"/>
      <c r="FX188" s="108"/>
      <c r="FY188" s="108"/>
      <c r="FZ188" s="108"/>
      <c r="GA188" s="108"/>
      <c r="GB188" s="108"/>
      <c r="GC188" s="108"/>
      <c r="GD188" s="108"/>
      <c r="GE188" s="108"/>
      <c r="GF188" s="108"/>
      <c r="GG188" s="108"/>
      <c r="GH188" s="108"/>
      <c r="GI188" s="108"/>
      <c r="GJ188" s="108"/>
      <c r="GK188" s="108"/>
      <c r="GL188" s="108"/>
      <c r="GM188" s="108"/>
      <c r="GN188" s="108"/>
      <c r="GO188" s="108"/>
      <c r="GP188" s="108"/>
      <c r="GQ188" s="108"/>
      <c r="GR188" s="108"/>
      <c r="GS188" s="108"/>
      <c r="GT188" s="108"/>
      <c r="GU188" s="108"/>
      <c r="GV188" s="108"/>
      <c r="GW188" s="108"/>
      <c r="GX188" s="108"/>
      <c r="GY188" s="108"/>
      <c r="GZ188" s="108"/>
      <c r="HA188" s="108"/>
      <c r="HB188" s="108"/>
      <c r="HC188" s="108"/>
      <c r="HD188" s="108"/>
      <c r="HE188" s="108"/>
      <c r="HF188" s="108"/>
      <c r="HG188" s="108"/>
      <c r="HH188" s="108"/>
      <c r="HI188" s="108"/>
      <c r="HJ188" s="108"/>
      <c r="HK188" s="108"/>
      <c r="HL188" s="108"/>
      <c r="HM188" s="108"/>
      <c r="HN188" s="108"/>
      <c r="HO188" s="108"/>
      <c r="HP188" s="108"/>
      <c r="HQ188" s="108"/>
      <c r="HR188" s="108"/>
      <c r="HS188" s="108"/>
      <c r="HT188" s="108"/>
      <c r="HU188" s="108"/>
      <c r="HV188" s="108"/>
      <c r="HW188" s="108"/>
      <c r="HX188" s="108"/>
      <c r="HY188" s="108"/>
      <c r="HZ188" s="108"/>
      <c r="IA188" s="108"/>
      <c r="IB188" s="108"/>
      <c r="IC188" s="108"/>
      <c r="ID188" s="108"/>
      <c r="IE188" s="108"/>
      <c r="IF188" s="108"/>
      <c r="IG188" s="108"/>
      <c r="IH188" s="108"/>
      <c r="II188" s="108"/>
      <c r="IJ188" s="108"/>
      <c r="IK188" s="108"/>
      <c r="IL188" s="108"/>
      <c r="IM188" s="108"/>
      <c r="IN188" s="108"/>
      <c r="IO188" s="108"/>
      <c r="IP188" s="108"/>
      <c r="IQ188" s="108"/>
      <c r="IR188" s="108"/>
      <c r="IS188" s="108"/>
      <c r="IT188" s="108"/>
    </row>
    <row r="189" spans="1:254" s="109" customFormat="1" x14ac:dyDescent="0.4">
      <c r="A189" s="108"/>
      <c r="B189" s="108"/>
      <c r="C189" s="108"/>
      <c r="D189" s="108"/>
      <c r="E189" s="108"/>
      <c r="F189" s="108"/>
      <c r="G189" s="108"/>
      <c r="H189" s="108"/>
      <c r="I189" s="108"/>
      <c r="J189" s="108"/>
      <c r="K189" s="108"/>
      <c r="L189" s="255"/>
      <c r="M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c r="CJ189" s="108"/>
      <c r="CK189" s="108"/>
      <c r="CL189" s="108"/>
      <c r="CM189" s="108"/>
      <c r="CN189" s="108"/>
      <c r="CO189" s="108"/>
      <c r="CP189" s="108"/>
      <c r="CQ189" s="108"/>
      <c r="CR189" s="108"/>
      <c r="CS189" s="108"/>
      <c r="CT189" s="108"/>
      <c r="CU189" s="108"/>
      <c r="CV189" s="108"/>
      <c r="CW189" s="108"/>
      <c r="CX189" s="108"/>
      <c r="CY189" s="108"/>
      <c r="CZ189" s="108"/>
      <c r="DA189" s="108"/>
      <c r="DB189" s="108"/>
      <c r="DC189" s="108"/>
      <c r="DD189" s="108"/>
      <c r="DE189" s="108"/>
      <c r="DF189" s="108"/>
      <c r="DG189" s="108"/>
      <c r="DH189" s="108"/>
      <c r="DI189" s="108"/>
      <c r="DJ189" s="108"/>
      <c r="DK189" s="108"/>
      <c r="DL189" s="108"/>
      <c r="DM189" s="108"/>
      <c r="DN189" s="108"/>
      <c r="DO189" s="108"/>
      <c r="DP189" s="108"/>
      <c r="DQ189" s="108"/>
      <c r="DR189" s="108"/>
      <c r="DS189" s="108"/>
      <c r="DT189" s="108"/>
      <c r="DU189" s="108"/>
      <c r="DV189" s="108"/>
      <c r="DW189" s="108"/>
      <c r="DX189" s="108"/>
      <c r="DY189" s="108"/>
      <c r="DZ189" s="108"/>
      <c r="EA189" s="108"/>
      <c r="EB189" s="108"/>
      <c r="EC189" s="108"/>
      <c r="ED189" s="108"/>
      <c r="EE189" s="108"/>
      <c r="EF189" s="108"/>
      <c r="EG189" s="108"/>
      <c r="EH189" s="108"/>
      <c r="EI189" s="108"/>
      <c r="EJ189" s="108"/>
      <c r="EK189" s="108"/>
      <c r="EL189" s="108"/>
      <c r="EM189" s="108"/>
      <c r="EN189" s="108"/>
      <c r="EO189" s="108"/>
      <c r="EP189" s="108"/>
      <c r="EQ189" s="108"/>
      <c r="ER189" s="108"/>
      <c r="ES189" s="108"/>
      <c r="ET189" s="108"/>
      <c r="EU189" s="108"/>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08"/>
      <c r="GQ189" s="108"/>
      <c r="GR189" s="108"/>
      <c r="GS189" s="108"/>
      <c r="GT189" s="108"/>
      <c r="GU189" s="108"/>
      <c r="GV189" s="108"/>
      <c r="GW189" s="108"/>
      <c r="GX189" s="108"/>
      <c r="GY189" s="108"/>
      <c r="GZ189" s="108"/>
      <c r="HA189" s="108"/>
      <c r="HB189" s="108"/>
      <c r="HC189" s="108"/>
      <c r="HD189" s="108"/>
      <c r="HE189" s="108"/>
      <c r="HF189" s="108"/>
      <c r="HG189" s="108"/>
      <c r="HH189" s="108"/>
      <c r="HI189" s="108"/>
      <c r="HJ189" s="108"/>
      <c r="HK189" s="108"/>
      <c r="HL189" s="108"/>
      <c r="HM189" s="108"/>
      <c r="HN189" s="108"/>
      <c r="HO189" s="108"/>
      <c r="HP189" s="108"/>
      <c r="HQ189" s="108"/>
      <c r="HR189" s="108"/>
      <c r="HS189" s="108"/>
      <c r="HT189" s="108"/>
      <c r="HU189" s="108"/>
      <c r="HV189" s="108"/>
      <c r="HW189" s="108"/>
      <c r="HX189" s="108"/>
      <c r="HY189" s="108"/>
      <c r="HZ189" s="108"/>
      <c r="IA189" s="108"/>
      <c r="IB189" s="108"/>
      <c r="IC189" s="108"/>
      <c r="ID189" s="108"/>
      <c r="IE189" s="108"/>
      <c r="IF189" s="108"/>
      <c r="IG189" s="108"/>
      <c r="IH189" s="108"/>
      <c r="II189" s="108"/>
      <c r="IJ189" s="108"/>
      <c r="IK189" s="108"/>
      <c r="IL189" s="108"/>
      <c r="IM189" s="108"/>
      <c r="IN189" s="108"/>
      <c r="IO189" s="108"/>
      <c r="IP189" s="108"/>
      <c r="IQ189" s="108"/>
      <c r="IR189" s="108"/>
      <c r="IS189" s="108"/>
      <c r="IT189" s="108"/>
    </row>
    <row r="190" spans="1:254" s="109" customFormat="1" x14ac:dyDescent="0.4">
      <c r="A190" s="108"/>
      <c r="B190" s="108"/>
      <c r="C190" s="108"/>
      <c r="D190" s="108"/>
      <c r="E190" s="108"/>
      <c r="F190" s="108"/>
      <c r="G190" s="108"/>
      <c r="H190" s="108"/>
      <c r="I190" s="108"/>
      <c r="J190" s="108"/>
      <c r="K190" s="108"/>
      <c r="L190" s="255"/>
      <c r="M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108"/>
      <c r="DB190" s="108"/>
      <c r="DC190" s="108"/>
      <c r="DD190" s="108"/>
      <c r="DE190" s="108"/>
      <c r="DF190" s="108"/>
      <c r="DG190" s="108"/>
      <c r="DH190" s="108"/>
      <c r="DI190" s="108"/>
      <c r="DJ190" s="108"/>
      <c r="DK190" s="108"/>
      <c r="DL190" s="108"/>
      <c r="DM190" s="108"/>
      <c r="DN190" s="108"/>
      <c r="DO190" s="108"/>
      <c r="DP190" s="108"/>
      <c r="DQ190" s="108"/>
      <c r="DR190" s="108"/>
      <c r="DS190" s="108"/>
      <c r="DT190" s="108"/>
      <c r="DU190" s="108"/>
      <c r="DV190" s="108"/>
      <c r="DW190" s="108"/>
      <c r="DX190" s="108"/>
      <c r="DY190" s="108"/>
      <c r="DZ190" s="108"/>
      <c r="EA190" s="108"/>
      <c r="EB190" s="108"/>
      <c r="EC190" s="108"/>
      <c r="ED190" s="108"/>
      <c r="EE190" s="108"/>
      <c r="EF190" s="108"/>
      <c r="EG190" s="108"/>
      <c r="EH190" s="108"/>
      <c r="EI190" s="108"/>
      <c r="EJ190" s="108"/>
      <c r="EK190" s="108"/>
      <c r="EL190" s="108"/>
      <c r="EM190" s="108"/>
      <c r="EN190" s="108"/>
      <c r="EO190" s="108"/>
      <c r="EP190" s="108"/>
      <c r="EQ190" s="108"/>
      <c r="ER190" s="108"/>
      <c r="ES190" s="108"/>
      <c r="ET190" s="108"/>
      <c r="EU190" s="108"/>
      <c r="EV190" s="108"/>
      <c r="EW190" s="108"/>
      <c r="EX190" s="108"/>
      <c r="EY190" s="108"/>
      <c r="EZ190" s="108"/>
      <c r="FA190" s="108"/>
      <c r="FB190" s="108"/>
      <c r="FC190" s="108"/>
      <c r="FD190" s="108"/>
      <c r="FE190" s="108"/>
      <c r="FF190" s="108"/>
      <c r="FG190" s="108"/>
      <c r="FH190" s="108"/>
      <c r="FI190" s="108"/>
      <c r="FJ190" s="108"/>
      <c r="FK190" s="108"/>
      <c r="FL190" s="108"/>
      <c r="FM190" s="108"/>
      <c r="FN190" s="108"/>
      <c r="FO190" s="108"/>
      <c r="FP190" s="108"/>
      <c r="FQ190" s="108"/>
      <c r="FR190" s="108"/>
      <c r="FS190" s="108"/>
      <c r="FT190" s="108"/>
      <c r="FU190" s="108"/>
      <c r="FV190" s="108"/>
      <c r="FW190" s="108"/>
      <c r="FX190" s="108"/>
      <c r="FY190" s="108"/>
      <c r="FZ190" s="108"/>
      <c r="GA190" s="108"/>
      <c r="GB190" s="108"/>
      <c r="GC190" s="108"/>
      <c r="GD190" s="108"/>
      <c r="GE190" s="108"/>
      <c r="GF190" s="108"/>
      <c r="GG190" s="108"/>
      <c r="GH190" s="108"/>
      <c r="GI190" s="108"/>
      <c r="GJ190" s="108"/>
      <c r="GK190" s="108"/>
      <c r="GL190" s="108"/>
      <c r="GM190" s="108"/>
      <c r="GN190" s="108"/>
      <c r="GO190" s="108"/>
      <c r="GP190" s="108"/>
      <c r="GQ190" s="108"/>
      <c r="GR190" s="108"/>
      <c r="GS190" s="108"/>
      <c r="GT190" s="108"/>
      <c r="GU190" s="108"/>
      <c r="GV190" s="108"/>
      <c r="GW190" s="108"/>
      <c r="GX190" s="108"/>
      <c r="GY190" s="108"/>
      <c r="GZ190" s="108"/>
      <c r="HA190" s="108"/>
      <c r="HB190" s="108"/>
      <c r="HC190" s="108"/>
      <c r="HD190" s="108"/>
      <c r="HE190" s="108"/>
      <c r="HF190" s="108"/>
      <c r="HG190" s="108"/>
      <c r="HH190" s="108"/>
      <c r="HI190" s="108"/>
      <c r="HJ190" s="108"/>
      <c r="HK190" s="108"/>
      <c r="HL190" s="108"/>
      <c r="HM190" s="108"/>
      <c r="HN190" s="108"/>
      <c r="HO190" s="108"/>
      <c r="HP190" s="108"/>
      <c r="HQ190" s="108"/>
      <c r="HR190" s="108"/>
      <c r="HS190" s="108"/>
      <c r="HT190" s="108"/>
      <c r="HU190" s="108"/>
      <c r="HV190" s="108"/>
      <c r="HW190" s="108"/>
      <c r="HX190" s="108"/>
      <c r="HY190" s="108"/>
      <c r="HZ190" s="108"/>
      <c r="IA190" s="108"/>
      <c r="IB190" s="108"/>
      <c r="IC190" s="108"/>
      <c r="ID190" s="108"/>
      <c r="IE190" s="108"/>
      <c r="IF190" s="108"/>
      <c r="IG190" s="108"/>
      <c r="IH190" s="108"/>
      <c r="II190" s="108"/>
      <c r="IJ190" s="108"/>
      <c r="IK190" s="108"/>
      <c r="IL190" s="108"/>
      <c r="IM190" s="108"/>
      <c r="IN190" s="108"/>
      <c r="IO190" s="108"/>
      <c r="IP190" s="108"/>
      <c r="IQ190" s="108"/>
      <c r="IR190" s="108"/>
      <c r="IS190" s="108"/>
      <c r="IT190" s="108"/>
    </row>
    <row r="191" spans="1:254" s="109" customFormat="1" x14ac:dyDescent="0.4">
      <c r="A191" s="108"/>
      <c r="B191" s="108"/>
      <c r="C191" s="108"/>
      <c r="D191" s="108"/>
      <c r="E191" s="108"/>
      <c r="F191" s="108"/>
      <c r="G191" s="108"/>
      <c r="H191" s="108"/>
      <c r="I191" s="108"/>
      <c r="J191" s="108"/>
      <c r="K191" s="108"/>
      <c r="L191" s="255"/>
      <c r="M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c r="CN191" s="108"/>
      <c r="CO191" s="108"/>
      <c r="CP191" s="108"/>
      <c r="CQ191" s="108"/>
      <c r="CR191" s="108"/>
      <c r="CS191" s="108"/>
      <c r="CT191" s="108"/>
      <c r="CU191" s="108"/>
      <c r="CV191" s="108"/>
      <c r="CW191" s="108"/>
      <c r="CX191" s="108"/>
      <c r="CY191" s="108"/>
      <c r="CZ191" s="108"/>
      <c r="DA191" s="108"/>
      <c r="DB191" s="108"/>
      <c r="DC191" s="108"/>
      <c r="DD191" s="108"/>
      <c r="DE191" s="108"/>
      <c r="DF191" s="108"/>
      <c r="DG191" s="108"/>
      <c r="DH191" s="108"/>
      <c r="DI191" s="108"/>
      <c r="DJ191" s="108"/>
      <c r="DK191" s="108"/>
      <c r="DL191" s="108"/>
      <c r="DM191" s="108"/>
      <c r="DN191" s="108"/>
      <c r="DO191" s="108"/>
      <c r="DP191" s="108"/>
      <c r="DQ191" s="108"/>
      <c r="DR191" s="108"/>
      <c r="DS191" s="108"/>
      <c r="DT191" s="108"/>
      <c r="DU191" s="108"/>
      <c r="DV191" s="108"/>
      <c r="DW191" s="108"/>
      <c r="DX191" s="108"/>
      <c r="DY191" s="108"/>
      <c r="DZ191" s="108"/>
      <c r="EA191" s="108"/>
      <c r="EB191" s="108"/>
      <c r="EC191" s="108"/>
      <c r="ED191" s="108"/>
      <c r="EE191" s="108"/>
      <c r="EF191" s="108"/>
      <c r="EG191" s="108"/>
      <c r="EH191" s="108"/>
      <c r="EI191" s="108"/>
      <c r="EJ191" s="108"/>
      <c r="EK191" s="108"/>
      <c r="EL191" s="108"/>
      <c r="EM191" s="108"/>
      <c r="EN191" s="108"/>
      <c r="EO191" s="108"/>
      <c r="EP191" s="108"/>
      <c r="EQ191" s="108"/>
      <c r="ER191" s="108"/>
      <c r="ES191" s="108"/>
      <c r="ET191" s="108"/>
      <c r="EU191" s="108"/>
      <c r="EV191" s="108"/>
      <c r="EW191" s="108"/>
      <c r="EX191" s="108"/>
      <c r="EY191" s="108"/>
      <c r="EZ191" s="108"/>
      <c r="FA191" s="108"/>
      <c r="FB191" s="108"/>
      <c r="FC191" s="108"/>
      <c r="FD191" s="108"/>
      <c r="FE191" s="108"/>
      <c r="FF191" s="108"/>
      <c r="FG191" s="108"/>
      <c r="FH191" s="108"/>
      <c r="FI191" s="108"/>
      <c r="FJ191" s="108"/>
      <c r="FK191" s="108"/>
      <c r="FL191" s="108"/>
      <c r="FM191" s="108"/>
      <c r="FN191" s="108"/>
      <c r="FO191" s="108"/>
      <c r="FP191" s="108"/>
      <c r="FQ191" s="108"/>
      <c r="FR191" s="108"/>
      <c r="FS191" s="108"/>
      <c r="FT191" s="108"/>
      <c r="FU191" s="108"/>
      <c r="FV191" s="108"/>
      <c r="FW191" s="108"/>
      <c r="FX191" s="108"/>
      <c r="FY191" s="108"/>
      <c r="FZ191" s="108"/>
      <c r="GA191" s="108"/>
      <c r="GB191" s="108"/>
      <c r="GC191" s="108"/>
      <c r="GD191" s="108"/>
      <c r="GE191" s="108"/>
      <c r="GF191" s="108"/>
      <c r="GG191" s="108"/>
      <c r="GH191" s="108"/>
      <c r="GI191" s="108"/>
      <c r="GJ191" s="108"/>
      <c r="GK191" s="108"/>
      <c r="GL191" s="108"/>
      <c r="GM191" s="108"/>
      <c r="GN191" s="108"/>
      <c r="GO191" s="108"/>
      <c r="GP191" s="108"/>
      <c r="GQ191" s="108"/>
      <c r="GR191" s="108"/>
      <c r="GS191" s="108"/>
      <c r="GT191" s="108"/>
      <c r="GU191" s="108"/>
      <c r="GV191" s="108"/>
      <c r="GW191" s="108"/>
      <c r="GX191" s="108"/>
      <c r="GY191" s="108"/>
      <c r="GZ191" s="108"/>
      <c r="HA191" s="108"/>
      <c r="HB191" s="108"/>
      <c r="HC191" s="108"/>
      <c r="HD191" s="108"/>
      <c r="HE191" s="108"/>
      <c r="HF191" s="108"/>
      <c r="HG191" s="108"/>
      <c r="HH191" s="108"/>
      <c r="HI191" s="108"/>
      <c r="HJ191" s="108"/>
      <c r="HK191" s="108"/>
      <c r="HL191" s="108"/>
      <c r="HM191" s="108"/>
      <c r="HN191" s="108"/>
      <c r="HO191" s="108"/>
      <c r="HP191" s="108"/>
      <c r="HQ191" s="108"/>
      <c r="HR191" s="108"/>
      <c r="HS191" s="108"/>
      <c r="HT191" s="108"/>
      <c r="HU191" s="108"/>
      <c r="HV191" s="108"/>
      <c r="HW191" s="108"/>
      <c r="HX191" s="108"/>
      <c r="HY191" s="108"/>
      <c r="HZ191" s="108"/>
      <c r="IA191" s="108"/>
      <c r="IB191" s="108"/>
      <c r="IC191" s="108"/>
      <c r="ID191" s="108"/>
      <c r="IE191" s="108"/>
      <c r="IF191" s="108"/>
      <c r="IG191" s="108"/>
      <c r="IH191" s="108"/>
      <c r="II191" s="108"/>
      <c r="IJ191" s="108"/>
      <c r="IK191" s="108"/>
      <c r="IL191" s="108"/>
      <c r="IM191" s="108"/>
      <c r="IN191" s="108"/>
      <c r="IO191" s="108"/>
      <c r="IP191" s="108"/>
      <c r="IQ191" s="108"/>
      <c r="IR191" s="108"/>
      <c r="IS191" s="108"/>
      <c r="IT191" s="108"/>
    </row>
    <row r="192" spans="1:254" s="109" customFormat="1" x14ac:dyDescent="0.4">
      <c r="A192" s="108"/>
      <c r="B192" s="108"/>
      <c r="C192" s="108"/>
      <c r="D192" s="108"/>
      <c r="E192" s="108"/>
      <c r="F192" s="108"/>
      <c r="G192" s="108"/>
      <c r="H192" s="108"/>
      <c r="I192" s="108"/>
      <c r="J192" s="108"/>
      <c r="K192" s="108"/>
      <c r="L192" s="255"/>
      <c r="M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c r="DS192" s="108"/>
      <c r="DT192" s="108"/>
      <c r="DU192" s="108"/>
      <c r="DV192" s="108"/>
      <c r="DW192" s="108"/>
      <c r="DX192" s="108"/>
      <c r="DY192" s="108"/>
      <c r="DZ192" s="108"/>
      <c r="EA192" s="108"/>
      <c r="EB192" s="108"/>
      <c r="EC192" s="108"/>
      <c r="ED192" s="108"/>
      <c r="EE192" s="108"/>
      <c r="EF192" s="108"/>
      <c r="EG192" s="108"/>
      <c r="EH192" s="108"/>
      <c r="EI192" s="108"/>
      <c r="EJ192" s="108"/>
      <c r="EK192" s="108"/>
      <c r="EL192" s="108"/>
      <c r="EM192" s="108"/>
      <c r="EN192" s="108"/>
      <c r="EO192" s="108"/>
      <c r="EP192" s="108"/>
      <c r="EQ192" s="108"/>
      <c r="ER192" s="108"/>
      <c r="ES192" s="108"/>
      <c r="ET192" s="108"/>
      <c r="EU192" s="108"/>
      <c r="EV192" s="108"/>
      <c r="EW192" s="108"/>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8"/>
      <c r="FU192" s="108"/>
      <c r="FV192" s="108"/>
      <c r="FW192" s="108"/>
      <c r="FX192" s="108"/>
      <c r="FY192" s="108"/>
      <c r="FZ192" s="108"/>
      <c r="GA192" s="108"/>
      <c r="GB192" s="108"/>
      <c r="GC192" s="108"/>
      <c r="GD192" s="108"/>
      <c r="GE192" s="108"/>
      <c r="GF192" s="108"/>
      <c r="GG192" s="108"/>
      <c r="GH192" s="108"/>
      <c r="GI192" s="108"/>
      <c r="GJ192" s="108"/>
      <c r="GK192" s="108"/>
      <c r="GL192" s="108"/>
      <c r="GM192" s="108"/>
      <c r="GN192" s="108"/>
      <c r="GO192" s="108"/>
      <c r="GP192" s="108"/>
      <c r="GQ192" s="108"/>
      <c r="GR192" s="108"/>
      <c r="GS192" s="108"/>
      <c r="GT192" s="108"/>
      <c r="GU192" s="108"/>
      <c r="GV192" s="108"/>
      <c r="GW192" s="108"/>
      <c r="GX192" s="108"/>
      <c r="GY192" s="108"/>
      <c r="GZ192" s="108"/>
      <c r="HA192" s="108"/>
      <c r="HB192" s="108"/>
      <c r="HC192" s="108"/>
      <c r="HD192" s="108"/>
      <c r="HE192" s="108"/>
      <c r="HF192" s="108"/>
      <c r="HG192" s="108"/>
      <c r="HH192" s="108"/>
      <c r="HI192" s="108"/>
      <c r="HJ192" s="108"/>
      <c r="HK192" s="108"/>
      <c r="HL192" s="108"/>
      <c r="HM192" s="108"/>
      <c r="HN192" s="108"/>
      <c r="HO192" s="108"/>
      <c r="HP192" s="108"/>
      <c r="HQ192" s="108"/>
      <c r="HR192" s="108"/>
      <c r="HS192" s="108"/>
      <c r="HT192" s="108"/>
      <c r="HU192" s="108"/>
      <c r="HV192" s="108"/>
      <c r="HW192" s="108"/>
      <c r="HX192" s="108"/>
      <c r="HY192" s="108"/>
      <c r="HZ192" s="108"/>
      <c r="IA192" s="108"/>
      <c r="IB192" s="108"/>
      <c r="IC192" s="108"/>
      <c r="ID192" s="108"/>
      <c r="IE192" s="108"/>
      <c r="IF192" s="108"/>
      <c r="IG192" s="108"/>
      <c r="IH192" s="108"/>
      <c r="II192" s="108"/>
      <c r="IJ192" s="108"/>
      <c r="IK192" s="108"/>
      <c r="IL192" s="108"/>
      <c r="IM192" s="108"/>
      <c r="IN192" s="108"/>
      <c r="IO192" s="108"/>
      <c r="IP192" s="108"/>
      <c r="IQ192" s="108"/>
      <c r="IR192" s="108"/>
      <c r="IS192" s="108"/>
      <c r="IT192" s="108"/>
    </row>
    <row r="193" spans="1:254" s="109" customFormat="1" x14ac:dyDescent="0.4">
      <c r="A193" s="108"/>
      <c r="B193" s="108"/>
      <c r="C193" s="108"/>
      <c r="D193" s="108"/>
      <c r="E193" s="108"/>
      <c r="F193" s="108"/>
      <c r="G193" s="108"/>
      <c r="H193" s="108"/>
      <c r="I193" s="108"/>
      <c r="J193" s="108"/>
      <c r="K193" s="108"/>
      <c r="L193" s="255"/>
      <c r="M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c r="CN193" s="108"/>
      <c r="CO193" s="108"/>
      <c r="CP193" s="108"/>
      <c r="CQ193" s="108"/>
      <c r="CR193" s="108"/>
      <c r="CS193" s="108"/>
      <c r="CT193" s="108"/>
      <c r="CU193" s="108"/>
      <c r="CV193" s="108"/>
      <c r="CW193" s="108"/>
      <c r="CX193" s="108"/>
      <c r="CY193" s="108"/>
      <c r="CZ193" s="108"/>
      <c r="DA193" s="108"/>
      <c r="DB193" s="108"/>
      <c r="DC193" s="108"/>
      <c r="DD193" s="108"/>
      <c r="DE193" s="108"/>
      <c r="DF193" s="108"/>
      <c r="DG193" s="108"/>
      <c r="DH193" s="108"/>
      <c r="DI193" s="108"/>
      <c r="DJ193" s="108"/>
      <c r="DK193" s="108"/>
      <c r="DL193" s="108"/>
      <c r="DM193" s="108"/>
      <c r="DN193" s="108"/>
      <c r="DO193" s="108"/>
      <c r="DP193" s="108"/>
      <c r="DQ193" s="108"/>
      <c r="DR193" s="108"/>
      <c r="DS193" s="108"/>
      <c r="DT193" s="108"/>
      <c r="DU193" s="108"/>
      <c r="DV193" s="108"/>
      <c r="DW193" s="108"/>
      <c r="DX193" s="108"/>
      <c r="DY193" s="108"/>
      <c r="DZ193" s="108"/>
      <c r="EA193" s="108"/>
      <c r="EB193" s="108"/>
      <c r="EC193" s="108"/>
      <c r="ED193" s="108"/>
      <c r="EE193" s="108"/>
      <c r="EF193" s="108"/>
      <c r="EG193" s="108"/>
      <c r="EH193" s="108"/>
      <c r="EI193" s="108"/>
      <c r="EJ193" s="108"/>
      <c r="EK193" s="108"/>
      <c r="EL193" s="108"/>
      <c r="EM193" s="108"/>
      <c r="EN193" s="108"/>
      <c r="EO193" s="108"/>
      <c r="EP193" s="108"/>
      <c r="EQ193" s="108"/>
      <c r="ER193" s="108"/>
      <c r="ES193" s="108"/>
      <c r="ET193" s="108"/>
      <c r="EU193" s="108"/>
      <c r="EV193" s="108"/>
      <c r="EW193" s="108"/>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8"/>
      <c r="FU193" s="108"/>
      <c r="FV193" s="108"/>
      <c r="FW193" s="108"/>
      <c r="FX193" s="108"/>
      <c r="FY193" s="108"/>
      <c r="FZ193" s="108"/>
      <c r="GA193" s="108"/>
      <c r="GB193" s="108"/>
      <c r="GC193" s="108"/>
      <c r="GD193" s="108"/>
      <c r="GE193" s="108"/>
      <c r="GF193" s="108"/>
      <c r="GG193" s="108"/>
      <c r="GH193" s="108"/>
      <c r="GI193" s="108"/>
      <c r="GJ193" s="108"/>
      <c r="GK193" s="108"/>
      <c r="GL193" s="108"/>
      <c r="GM193" s="108"/>
      <c r="GN193" s="108"/>
      <c r="GO193" s="108"/>
      <c r="GP193" s="108"/>
      <c r="GQ193" s="108"/>
      <c r="GR193" s="108"/>
      <c r="GS193" s="108"/>
      <c r="GT193" s="108"/>
      <c r="GU193" s="108"/>
      <c r="GV193" s="108"/>
      <c r="GW193" s="108"/>
      <c r="GX193" s="108"/>
      <c r="GY193" s="108"/>
      <c r="GZ193" s="108"/>
      <c r="HA193" s="108"/>
      <c r="HB193" s="108"/>
      <c r="HC193" s="108"/>
      <c r="HD193" s="108"/>
      <c r="HE193" s="108"/>
      <c r="HF193" s="108"/>
      <c r="HG193" s="108"/>
      <c r="HH193" s="108"/>
      <c r="HI193" s="108"/>
      <c r="HJ193" s="108"/>
      <c r="HK193" s="108"/>
      <c r="HL193" s="108"/>
      <c r="HM193" s="108"/>
      <c r="HN193" s="108"/>
      <c r="HO193" s="108"/>
      <c r="HP193" s="108"/>
      <c r="HQ193" s="108"/>
      <c r="HR193" s="108"/>
      <c r="HS193" s="108"/>
      <c r="HT193" s="108"/>
      <c r="HU193" s="108"/>
      <c r="HV193" s="108"/>
      <c r="HW193" s="108"/>
      <c r="HX193" s="108"/>
      <c r="HY193" s="108"/>
      <c r="HZ193" s="108"/>
      <c r="IA193" s="108"/>
      <c r="IB193" s="108"/>
      <c r="IC193" s="108"/>
      <c r="ID193" s="108"/>
      <c r="IE193" s="108"/>
      <c r="IF193" s="108"/>
      <c r="IG193" s="108"/>
      <c r="IH193" s="108"/>
      <c r="II193" s="108"/>
      <c r="IJ193" s="108"/>
      <c r="IK193" s="108"/>
      <c r="IL193" s="108"/>
      <c r="IM193" s="108"/>
      <c r="IN193" s="108"/>
      <c r="IO193" s="108"/>
      <c r="IP193" s="108"/>
      <c r="IQ193" s="108"/>
      <c r="IR193" s="108"/>
      <c r="IS193" s="108"/>
      <c r="IT193" s="108"/>
    </row>
    <row r="194" spans="1:254" s="109" customFormat="1" x14ac:dyDescent="0.4">
      <c r="A194" s="108"/>
      <c r="B194" s="108"/>
      <c r="C194" s="108"/>
      <c r="D194" s="108"/>
      <c r="E194" s="108"/>
      <c r="F194" s="108"/>
      <c r="G194" s="108"/>
      <c r="H194" s="108"/>
      <c r="I194" s="108"/>
      <c r="J194" s="108"/>
      <c r="K194" s="108"/>
      <c r="L194" s="255"/>
      <c r="M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108"/>
      <c r="DE194" s="108"/>
      <c r="DF194" s="108"/>
      <c r="DG194" s="108"/>
      <c r="DH194" s="108"/>
      <c r="DI194" s="108"/>
      <c r="DJ194" s="108"/>
      <c r="DK194" s="108"/>
      <c r="DL194" s="108"/>
      <c r="DM194" s="108"/>
      <c r="DN194" s="108"/>
      <c r="DO194" s="108"/>
      <c r="DP194" s="108"/>
      <c r="DQ194" s="108"/>
      <c r="DR194" s="108"/>
      <c r="DS194" s="108"/>
      <c r="DT194" s="108"/>
      <c r="DU194" s="108"/>
      <c r="DV194" s="108"/>
      <c r="DW194" s="108"/>
      <c r="DX194" s="108"/>
      <c r="DY194" s="108"/>
      <c r="DZ194" s="108"/>
      <c r="EA194" s="108"/>
      <c r="EB194" s="108"/>
      <c r="EC194" s="108"/>
      <c r="ED194" s="108"/>
      <c r="EE194" s="108"/>
      <c r="EF194" s="108"/>
      <c r="EG194" s="108"/>
      <c r="EH194" s="108"/>
      <c r="EI194" s="108"/>
      <c r="EJ194" s="108"/>
      <c r="EK194" s="108"/>
      <c r="EL194" s="108"/>
      <c r="EM194" s="108"/>
      <c r="EN194" s="108"/>
      <c r="EO194" s="108"/>
      <c r="EP194" s="108"/>
      <c r="EQ194" s="108"/>
      <c r="ER194" s="108"/>
      <c r="ES194" s="108"/>
      <c r="ET194" s="108"/>
      <c r="EU194" s="108"/>
      <c r="EV194" s="108"/>
      <c r="EW194" s="108"/>
      <c r="EX194" s="108"/>
      <c r="EY194" s="108"/>
      <c r="EZ194" s="108"/>
      <c r="FA194" s="108"/>
      <c r="FB194" s="108"/>
      <c r="FC194" s="108"/>
      <c r="FD194" s="108"/>
      <c r="FE194" s="108"/>
      <c r="FF194" s="108"/>
      <c r="FG194" s="108"/>
      <c r="FH194" s="108"/>
      <c r="FI194" s="108"/>
      <c r="FJ194" s="108"/>
      <c r="FK194" s="108"/>
      <c r="FL194" s="108"/>
      <c r="FM194" s="108"/>
      <c r="FN194" s="108"/>
      <c r="FO194" s="108"/>
      <c r="FP194" s="108"/>
      <c r="FQ194" s="108"/>
      <c r="FR194" s="108"/>
      <c r="FS194" s="108"/>
      <c r="FT194" s="108"/>
      <c r="FU194" s="108"/>
      <c r="FV194" s="108"/>
      <c r="FW194" s="108"/>
      <c r="FX194" s="108"/>
      <c r="FY194" s="108"/>
      <c r="FZ194" s="108"/>
      <c r="GA194" s="108"/>
      <c r="GB194" s="108"/>
      <c r="GC194" s="108"/>
      <c r="GD194" s="108"/>
      <c r="GE194" s="108"/>
      <c r="GF194" s="108"/>
      <c r="GG194" s="108"/>
      <c r="GH194" s="108"/>
      <c r="GI194" s="108"/>
      <c r="GJ194" s="108"/>
      <c r="GK194" s="108"/>
      <c r="GL194" s="108"/>
      <c r="GM194" s="108"/>
      <c r="GN194" s="108"/>
      <c r="GO194" s="108"/>
      <c r="GP194" s="108"/>
      <c r="GQ194" s="108"/>
      <c r="GR194" s="108"/>
      <c r="GS194" s="108"/>
      <c r="GT194" s="108"/>
      <c r="GU194" s="108"/>
      <c r="GV194" s="108"/>
      <c r="GW194" s="108"/>
      <c r="GX194" s="108"/>
      <c r="GY194" s="108"/>
      <c r="GZ194" s="108"/>
      <c r="HA194" s="108"/>
      <c r="HB194" s="108"/>
      <c r="HC194" s="108"/>
      <c r="HD194" s="108"/>
      <c r="HE194" s="108"/>
      <c r="HF194" s="108"/>
      <c r="HG194" s="108"/>
      <c r="HH194" s="108"/>
      <c r="HI194" s="108"/>
      <c r="HJ194" s="108"/>
      <c r="HK194" s="108"/>
      <c r="HL194" s="108"/>
      <c r="HM194" s="108"/>
      <c r="HN194" s="108"/>
      <c r="HO194" s="108"/>
      <c r="HP194" s="108"/>
      <c r="HQ194" s="108"/>
      <c r="HR194" s="108"/>
      <c r="HS194" s="108"/>
      <c r="HT194" s="108"/>
      <c r="HU194" s="108"/>
      <c r="HV194" s="108"/>
      <c r="HW194" s="108"/>
      <c r="HX194" s="108"/>
      <c r="HY194" s="108"/>
      <c r="HZ194" s="108"/>
      <c r="IA194" s="108"/>
      <c r="IB194" s="108"/>
      <c r="IC194" s="108"/>
      <c r="ID194" s="108"/>
      <c r="IE194" s="108"/>
      <c r="IF194" s="108"/>
      <c r="IG194" s="108"/>
      <c r="IH194" s="108"/>
      <c r="II194" s="108"/>
      <c r="IJ194" s="108"/>
      <c r="IK194" s="108"/>
      <c r="IL194" s="108"/>
      <c r="IM194" s="108"/>
      <c r="IN194" s="108"/>
      <c r="IO194" s="108"/>
      <c r="IP194" s="108"/>
      <c r="IQ194" s="108"/>
      <c r="IR194" s="108"/>
      <c r="IS194" s="108"/>
      <c r="IT194" s="108"/>
    </row>
    <row r="195" spans="1:254" s="109" customFormat="1" x14ac:dyDescent="0.4">
      <c r="A195" s="108"/>
      <c r="B195" s="108"/>
      <c r="C195" s="108"/>
      <c r="D195" s="108"/>
      <c r="E195" s="108"/>
      <c r="F195" s="108"/>
      <c r="G195" s="108"/>
      <c r="H195" s="108"/>
      <c r="I195" s="108"/>
      <c r="J195" s="108"/>
      <c r="K195" s="108"/>
      <c r="L195" s="255"/>
      <c r="M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108"/>
      <c r="DE195" s="108"/>
      <c r="DF195" s="108"/>
      <c r="DG195" s="108"/>
      <c r="DH195" s="108"/>
      <c r="DI195" s="108"/>
      <c r="DJ195" s="108"/>
      <c r="DK195" s="108"/>
      <c r="DL195" s="108"/>
      <c r="DM195" s="108"/>
      <c r="DN195" s="108"/>
      <c r="DO195" s="108"/>
      <c r="DP195" s="108"/>
      <c r="DQ195" s="108"/>
      <c r="DR195" s="108"/>
      <c r="DS195" s="108"/>
      <c r="DT195" s="108"/>
      <c r="DU195" s="108"/>
      <c r="DV195" s="108"/>
      <c r="DW195" s="108"/>
      <c r="DX195" s="108"/>
      <c r="DY195" s="108"/>
      <c r="DZ195" s="108"/>
      <c r="EA195" s="108"/>
      <c r="EB195" s="108"/>
      <c r="EC195" s="108"/>
      <c r="ED195" s="108"/>
      <c r="EE195" s="108"/>
      <c r="EF195" s="108"/>
      <c r="EG195" s="108"/>
      <c r="EH195" s="108"/>
      <c r="EI195" s="108"/>
      <c r="EJ195" s="108"/>
      <c r="EK195" s="108"/>
      <c r="EL195" s="108"/>
      <c r="EM195" s="108"/>
      <c r="EN195" s="108"/>
      <c r="EO195" s="108"/>
      <c r="EP195" s="108"/>
      <c r="EQ195" s="108"/>
      <c r="ER195" s="108"/>
      <c r="ES195" s="108"/>
      <c r="ET195" s="108"/>
      <c r="EU195" s="108"/>
      <c r="EV195" s="108"/>
      <c r="EW195" s="108"/>
      <c r="EX195" s="108"/>
      <c r="EY195" s="108"/>
      <c r="EZ195" s="108"/>
      <c r="FA195" s="108"/>
      <c r="FB195" s="108"/>
      <c r="FC195" s="108"/>
      <c r="FD195" s="108"/>
      <c r="FE195" s="108"/>
      <c r="FF195" s="108"/>
      <c r="FG195" s="108"/>
      <c r="FH195" s="108"/>
      <c r="FI195" s="108"/>
      <c r="FJ195" s="108"/>
      <c r="FK195" s="108"/>
      <c r="FL195" s="108"/>
      <c r="FM195" s="108"/>
      <c r="FN195" s="108"/>
      <c r="FO195" s="108"/>
      <c r="FP195" s="108"/>
      <c r="FQ195" s="108"/>
      <c r="FR195" s="108"/>
      <c r="FS195" s="108"/>
      <c r="FT195" s="108"/>
      <c r="FU195" s="108"/>
      <c r="FV195" s="108"/>
      <c r="FW195" s="108"/>
      <c r="FX195" s="108"/>
      <c r="FY195" s="108"/>
      <c r="FZ195" s="108"/>
      <c r="GA195" s="108"/>
      <c r="GB195" s="108"/>
      <c r="GC195" s="108"/>
      <c r="GD195" s="108"/>
      <c r="GE195" s="108"/>
      <c r="GF195" s="108"/>
      <c r="GG195" s="108"/>
      <c r="GH195" s="108"/>
      <c r="GI195" s="108"/>
      <c r="GJ195" s="108"/>
      <c r="GK195" s="108"/>
      <c r="GL195" s="108"/>
      <c r="GM195" s="108"/>
      <c r="GN195" s="108"/>
      <c r="GO195" s="108"/>
      <c r="GP195" s="108"/>
      <c r="GQ195" s="108"/>
      <c r="GR195" s="108"/>
      <c r="GS195" s="108"/>
      <c r="GT195" s="108"/>
      <c r="GU195" s="108"/>
      <c r="GV195" s="108"/>
      <c r="GW195" s="108"/>
      <c r="GX195" s="108"/>
      <c r="GY195" s="108"/>
      <c r="GZ195" s="108"/>
      <c r="HA195" s="108"/>
      <c r="HB195" s="108"/>
      <c r="HC195" s="108"/>
      <c r="HD195" s="108"/>
      <c r="HE195" s="108"/>
      <c r="HF195" s="108"/>
      <c r="HG195" s="108"/>
      <c r="HH195" s="108"/>
      <c r="HI195" s="108"/>
      <c r="HJ195" s="108"/>
      <c r="HK195" s="108"/>
      <c r="HL195" s="108"/>
      <c r="HM195" s="108"/>
      <c r="HN195" s="108"/>
      <c r="HO195" s="108"/>
      <c r="HP195" s="108"/>
      <c r="HQ195" s="108"/>
      <c r="HR195" s="108"/>
      <c r="HS195" s="108"/>
      <c r="HT195" s="108"/>
      <c r="HU195" s="108"/>
      <c r="HV195" s="108"/>
      <c r="HW195" s="108"/>
      <c r="HX195" s="108"/>
      <c r="HY195" s="108"/>
      <c r="HZ195" s="108"/>
      <c r="IA195" s="108"/>
      <c r="IB195" s="108"/>
      <c r="IC195" s="108"/>
      <c r="ID195" s="108"/>
      <c r="IE195" s="108"/>
      <c r="IF195" s="108"/>
      <c r="IG195" s="108"/>
      <c r="IH195" s="108"/>
      <c r="II195" s="108"/>
      <c r="IJ195" s="108"/>
      <c r="IK195" s="108"/>
      <c r="IL195" s="108"/>
      <c r="IM195" s="108"/>
      <c r="IN195" s="108"/>
      <c r="IO195" s="108"/>
      <c r="IP195" s="108"/>
      <c r="IQ195" s="108"/>
      <c r="IR195" s="108"/>
      <c r="IS195" s="108"/>
      <c r="IT195" s="108"/>
    </row>
    <row r="196" spans="1:254" s="109" customFormat="1" x14ac:dyDescent="0.4">
      <c r="A196" s="108"/>
      <c r="B196" s="108"/>
      <c r="C196" s="108"/>
      <c r="D196" s="108"/>
      <c r="E196" s="108"/>
      <c r="F196" s="108"/>
      <c r="G196" s="108"/>
      <c r="H196" s="108"/>
      <c r="I196" s="108"/>
      <c r="J196" s="108"/>
      <c r="K196" s="108"/>
      <c r="L196" s="255"/>
      <c r="M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c r="DS196" s="108"/>
      <c r="DT196" s="108"/>
      <c r="DU196" s="108"/>
      <c r="DV196" s="108"/>
      <c r="DW196" s="108"/>
      <c r="DX196" s="108"/>
      <c r="DY196" s="108"/>
      <c r="DZ196" s="108"/>
      <c r="EA196" s="108"/>
      <c r="EB196" s="108"/>
      <c r="EC196" s="108"/>
      <c r="ED196" s="108"/>
      <c r="EE196" s="108"/>
      <c r="EF196" s="108"/>
      <c r="EG196" s="108"/>
      <c r="EH196" s="108"/>
      <c r="EI196" s="108"/>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c r="GT196" s="108"/>
      <c r="GU196" s="108"/>
      <c r="GV196" s="108"/>
      <c r="GW196" s="108"/>
      <c r="GX196" s="108"/>
      <c r="GY196" s="108"/>
      <c r="GZ196" s="108"/>
      <c r="HA196" s="108"/>
      <c r="HB196" s="108"/>
      <c r="HC196" s="108"/>
      <c r="HD196" s="108"/>
      <c r="HE196" s="108"/>
      <c r="HF196" s="108"/>
      <c r="HG196" s="108"/>
      <c r="HH196" s="108"/>
      <c r="HI196" s="108"/>
      <c r="HJ196" s="108"/>
      <c r="HK196" s="108"/>
      <c r="HL196" s="108"/>
      <c r="HM196" s="108"/>
      <c r="HN196" s="108"/>
      <c r="HO196" s="108"/>
      <c r="HP196" s="108"/>
      <c r="HQ196" s="108"/>
      <c r="HR196" s="108"/>
      <c r="HS196" s="108"/>
      <c r="HT196" s="108"/>
      <c r="HU196" s="108"/>
      <c r="HV196" s="108"/>
      <c r="HW196" s="108"/>
      <c r="HX196" s="108"/>
      <c r="HY196" s="108"/>
      <c r="HZ196" s="108"/>
      <c r="IA196" s="108"/>
      <c r="IB196" s="108"/>
      <c r="IC196" s="108"/>
      <c r="ID196" s="108"/>
      <c r="IE196" s="108"/>
      <c r="IF196" s="108"/>
      <c r="IG196" s="108"/>
      <c r="IH196" s="108"/>
      <c r="II196" s="108"/>
      <c r="IJ196" s="108"/>
      <c r="IK196" s="108"/>
      <c r="IL196" s="108"/>
      <c r="IM196" s="108"/>
      <c r="IN196" s="108"/>
      <c r="IO196" s="108"/>
      <c r="IP196" s="108"/>
      <c r="IQ196" s="108"/>
      <c r="IR196" s="108"/>
      <c r="IS196" s="108"/>
      <c r="IT196" s="108"/>
    </row>
  </sheetData>
  <mergeCells count="18">
    <mergeCell ref="A13:K13"/>
    <mergeCell ref="H3:L3"/>
    <mergeCell ref="H4:J4"/>
    <mergeCell ref="A11:B12"/>
    <mergeCell ref="C11:D11"/>
    <mergeCell ref="J11:K11"/>
    <mergeCell ref="G12:H12"/>
    <mergeCell ref="J12:K12"/>
    <mergeCell ref="G6:I7"/>
    <mergeCell ref="J6:J7"/>
    <mergeCell ref="K6:K7"/>
    <mergeCell ref="N6:R6"/>
    <mergeCell ref="G2:G3"/>
    <mergeCell ref="C4:D4"/>
    <mergeCell ref="E4:G4"/>
    <mergeCell ref="C5:D5"/>
    <mergeCell ref="E5:G5"/>
    <mergeCell ref="H5:I5"/>
  </mergeCells>
  <conditionalFormatting sqref="E4:G5 G12:H12">
    <cfRule type="cellIs" dxfId="8" priority="1" stopIfTrue="1" operator="equal">
      <formula>0</formula>
    </cfRule>
  </conditionalFormatting>
  <conditionalFormatting sqref="A8:A10">
    <cfRule type="cellIs" dxfId="7" priority="2" stopIfTrue="1" operator="greaterThan">
      <formula>0</formula>
    </cfRule>
  </conditionalFormatting>
  <conditionalFormatting sqref="S8">
    <cfRule type="expression" dxfId="6" priority="3" stopIfTrue="1">
      <formula>R9&lt;&gt;S8</formula>
    </cfRule>
  </conditionalFormatting>
  <conditionalFormatting sqref="R9">
    <cfRule type="expression" dxfId="5" priority="4" stopIfTrue="1">
      <formula>$R$9&lt;&gt;$S$8</formula>
    </cfRule>
  </conditionalFormatting>
  <conditionalFormatting sqref="R10 T8">
    <cfRule type="expression" dxfId="4" priority="5" stopIfTrue="1">
      <formula>$T$8&lt;&gt;$R$10</formula>
    </cfRule>
  </conditionalFormatting>
  <conditionalFormatting sqref="S10 T9">
    <cfRule type="expression" dxfId="3" priority="7" stopIfTrue="1">
      <formula>$T$9&lt;&gt;$S$10</formula>
    </cfRule>
  </conditionalFormatting>
  <conditionalFormatting sqref="U8">
    <cfRule type="expression" dxfId="2" priority="10" stopIfTrue="1">
      <formula>$U$8&lt;&gt;#REF!</formula>
    </cfRule>
  </conditionalFormatting>
  <conditionalFormatting sqref="U9">
    <cfRule type="expression" dxfId="1" priority="11" stopIfTrue="1">
      <formula>$U$9&lt;&gt;#REF!</formula>
    </cfRule>
  </conditionalFormatting>
  <conditionalFormatting sqref="U10">
    <cfRule type="expression" dxfId="0" priority="12" stopIfTrue="1">
      <formula>$U$10&lt;&gt;#REF!</formula>
    </cfRule>
  </conditionalFormatting>
  <printOptions horizontalCentered="1" gridLinesSet="0"/>
  <pageMargins left="0.15748031496062992" right="0.15748031496062992" top="1.0236220472440944" bottom="0.19685039370078741" header="7.874015748031496E-2" footer="0.47244094488188981"/>
  <pageSetup paperSize="9" scale="39" orientation="portrait" horizontalDpi="1200" verticalDpi="12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C3A7-DD22-4ACB-B256-ED194F884BA9}">
  <dimension ref="A1:Y48"/>
  <sheetViews>
    <sheetView topLeftCell="A4" zoomScaleNormal="100" workbookViewId="0">
      <selection activeCell="J27" sqref="J27"/>
    </sheetView>
  </sheetViews>
  <sheetFormatPr defaultRowHeight="14" x14ac:dyDescent="0.3"/>
  <cols>
    <col min="1" max="1" width="5.81640625" style="39" customWidth="1"/>
    <col min="2" max="2" width="17.453125" style="40" customWidth="1"/>
    <col min="3" max="3" width="10.1796875" style="40" customWidth="1"/>
    <col min="4" max="4" width="7.81640625" style="40" customWidth="1"/>
    <col min="5" max="7" width="13.54296875" style="41" customWidth="1"/>
    <col min="8" max="9" width="9.1796875" style="40" customWidth="1"/>
    <col min="10" max="10" width="9.1796875" style="42" customWidth="1"/>
    <col min="11" max="20" width="9.1796875" style="7" customWidth="1"/>
    <col min="21" max="21" width="9.1796875" style="54" customWidth="1"/>
    <col min="22" max="25" width="9.1796875" style="7" customWidth="1"/>
    <col min="255" max="256" width="5.81640625" customWidth="1"/>
    <col min="257" max="257" width="15" customWidth="1"/>
    <col min="258" max="258" width="10.1796875" customWidth="1"/>
    <col min="259" max="259" width="7.81640625" customWidth="1"/>
    <col min="260" max="260" width="14.1796875" customWidth="1"/>
    <col min="262" max="262" width="5.1796875" customWidth="1"/>
    <col min="263" max="263" width="12.453125" customWidth="1"/>
    <col min="511" max="512" width="5.81640625" customWidth="1"/>
    <col min="513" max="513" width="15" customWidth="1"/>
    <col min="514" max="514" width="10.1796875" customWidth="1"/>
    <col min="515" max="515" width="7.81640625" customWidth="1"/>
    <col min="516" max="516" width="14.1796875" customWidth="1"/>
    <col min="518" max="518" width="5.1796875" customWidth="1"/>
    <col min="519" max="519" width="12.453125" customWidth="1"/>
    <col min="767" max="768" width="5.81640625" customWidth="1"/>
    <col min="769" max="769" width="15" customWidth="1"/>
    <col min="770" max="770" width="10.1796875" customWidth="1"/>
    <col min="771" max="771" width="7.81640625" customWidth="1"/>
    <col min="772" max="772" width="14.1796875" customWidth="1"/>
    <col min="774" max="774" width="5.1796875" customWidth="1"/>
    <col min="775" max="775" width="12.453125" customWidth="1"/>
    <col min="1023" max="1024" width="5.81640625" customWidth="1"/>
    <col min="1025" max="1025" width="15" customWidth="1"/>
    <col min="1026" max="1026" width="10.1796875" customWidth="1"/>
    <col min="1027" max="1027" width="7.81640625" customWidth="1"/>
    <col min="1028" max="1028" width="14.1796875" customWidth="1"/>
    <col min="1030" max="1030" width="5.1796875" customWidth="1"/>
    <col min="1031" max="1031" width="12.453125" customWidth="1"/>
    <col min="1279" max="1280" width="5.81640625" customWidth="1"/>
    <col min="1281" max="1281" width="15" customWidth="1"/>
    <col min="1282" max="1282" width="10.1796875" customWidth="1"/>
    <col min="1283" max="1283" width="7.81640625" customWidth="1"/>
    <col min="1284" max="1284" width="14.1796875" customWidth="1"/>
    <col min="1286" max="1286" width="5.1796875" customWidth="1"/>
    <col min="1287" max="1287" width="12.453125" customWidth="1"/>
    <col min="1535" max="1536" width="5.81640625" customWidth="1"/>
    <col min="1537" max="1537" width="15" customWidth="1"/>
    <col min="1538" max="1538" width="10.1796875" customWidth="1"/>
    <col min="1539" max="1539" width="7.81640625" customWidth="1"/>
    <col min="1540" max="1540" width="14.1796875" customWidth="1"/>
    <col min="1542" max="1542" width="5.1796875" customWidth="1"/>
    <col min="1543" max="1543" width="12.453125" customWidth="1"/>
    <col min="1791" max="1792" width="5.81640625" customWidth="1"/>
    <col min="1793" max="1793" width="15" customWidth="1"/>
    <col min="1794" max="1794" width="10.1796875" customWidth="1"/>
    <col min="1795" max="1795" width="7.81640625" customWidth="1"/>
    <col min="1796" max="1796" width="14.1796875" customWidth="1"/>
    <col min="1798" max="1798" width="5.1796875" customWidth="1"/>
    <col min="1799" max="1799" width="12.453125" customWidth="1"/>
    <col min="2047" max="2048" width="5.81640625" customWidth="1"/>
    <col min="2049" max="2049" width="15" customWidth="1"/>
    <col min="2050" max="2050" width="10.1796875" customWidth="1"/>
    <col min="2051" max="2051" width="7.81640625" customWidth="1"/>
    <col min="2052" max="2052" width="14.1796875" customWidth="1"/>
    <col min="2054" max="2054" width="5.1796875" customWidth="1"/>
    <col min="2055" max="2055" width="12.453125" customWidth="1"/>
    <col min="2303" max="2304" width="5.81640625" customWidth="1"/>
    <col min="2305" max="2305" width="15" customWidth="1"/>
    <col min="2306" max="2306" width="10.1796875" customWidth="1"/>
    <col min="2307" max="2307" width="7.81640625" customWidth="1"/>
    <col min="2308" max="2308" width="14.1796875" customWidth="1"/>
    <col min="2310" max="2310" width="5.1796875" customWidth="1"/>
    <col min="2311" max="2311" width="12.453125" customWidth="1"/>
    <col min="2559" max="2560" width="5.81640625" customWidth="1"/>
    <col min="2561" max="2561" width="15" customWidth="1"/>
    <col min="2562" max="2562" width="10.1796875" customWidth="1"/>
    <col min="2563" max="2563" width="7.81640625" customWidth="1"/>
    <col min="2564" max="2564" width="14.1796875" customWidth="1"/>
    <col min="2566" max="2566" width="5.1796875" customWidth="1"/>
    <col min="2567" max="2567" width="12.453125" customWidth="1"/>
    <col min="2815" max="2816" width="5.81640625" customWidth="1"/>
    <col min="2817" max="2817" width="15" customWidth="1"/>
    <col min="2818" max="2818" width="10.1796875" customWidth="1"/>
    <col min="2819" max="2819" width="7.81640625" customWidth="1"/>
    <col min="2820" max="2820" width="14.1796875" customWidth="1"/>
    <col min="2822" max="2822" width="5.1796875" customWidth="1"/>
    <col min="2823" max="2823" width="12.453125" customWidth="1"/>
    <col min="3071" max="3072" width="5.81640625" customWidth="1"/>
    <col min="3073" max="3073" width="15" customWidth="1"/>
    <col min="3074" max="3074" width="10.1796875" customWidth="1"/>
    <col min="3075" max="3075" width="7.81640625" customWidth="1"/>
    <col min="3076" max="3076" width="14.1796875" customWidth="1"/>
    <col min="3078" max="3078" width="5.1796875" customWidth="1"/>
    <col min="3079" max="3079" width="12.453125" customWidth="1"/>
    <col min="3327" max="3328" width="5.81640625" customWidth="1"/>
    <col min="3329" max="3329" width="15" customWidth="1"/>
    <col min="3330" max="3330" width="10.1796875" customWidth="1"/>
    <col min="3331" max="3331" width="7.81640625" customWidth="1"/>
    <col min="3332" max="3332" width="14.1796875" customWidth="1"/>
    <col min="3334" max="3334" width="5.1796875" customWidth="1"/>
    <col min="3335" max="3335" width="12.453125" customWidth="1"/>
    <col min="3583" max="3584" width="5.81640625" customWidth="1"/>
    <col min="3585" max="3585" width="15" customWidth="1"/>
    <col min="3586" max="3586" width="10.1796875" customWidth="1"/>
    <col min="3587" max="3587" width="7.81640625" customWidth="1"/>
    <col min="3588" max="3588" width="14.1796875" customWidth="1"/>
    <col min="3590" max="3590" width="5.1796875" customWidth="1"/>
    <col min="3591" max="3591" width="12.453125" customWidth="1"/>
    <col min="3839" max="3840" width="5.81640625" customWidth="1"/>
    <col min="3841" max="3841" width="15" customWidth="1"/>
    <col min="3842" max="3842" width="10.1796875" customWidth="1"/>
    <col min="3843" max="3843" width="7.81640625" customWidth="1"/>
    <col min="3844" max="3844" width="14.1796875" customWidth="1"/>
    <col min="3846" max="3846" width="5.1796875" customWidth="1"/>
    <col min="3847" max="3847" width="12.453125" customWidth="1"/>
    <col min="4095" max="4096" width="5.81640625" customWidth="1"/>
    <col min="4097" max="4097" width="15" customWidth="1"/>
    <col min="4098" max="4098" width="10.1796875" customWidth="1"/>
    <col min="4099" max="4099" width="7.81640625" customWidth="1"/>
    <col min="4100" max="4100" width="14.1796875" customWidth="1"/>
    <col min="4102" max="4102" width="5.1796875" customWidth="1"/>
    <col min="4103" max="4103" width="12.453125" customWidth="1"/>
    <col min="4351" max="4352" width="5.81640625" customWidth="1"/>
    <col min="4353" max="4353" width="15" customWidth="1"/>
    <col min="4354" max="4354" width="10.1796875" customWidth="1"/>
    <col min="4355" max="4355" width="7.81640625" customWidth="1"/>
    <col min="4356" max="4356" width="14.1796875" customWidth="1"/>
    <col min="4358" max="4358" width="5.1796875" customWidth="1"/>
    <col min="4359" max="4359" width="12.453125" customWidth="1"/>
    <col min="4607" max="4608" width="5.81640625" customWidth="1"/>
    <col min="4609" max="4609" width="15" customWidth="1"/>
    <col min="4610" max="4610" width="10.1796875" customWidth="1"/>
    <col min="4611" max="4611" width="7.81640625" customWidth="1"/>
    <col min="4612" max="4612" width="14.1796875" customWidth="1"/>
    <col min="4614" max="4614" width="5.1796875" customWidth="1"/>
    <col min="4615" max="4615" width="12.453125" customWidth="1"/>
    <col min="4863" max="4864" width="5.81640625" customWidth="1"/>
    <col min="4865" max="4865" width="15" customWidth="1"/>
    <col min="4866" max="4866" width="10.1796875" customWidth="1"/>
    <col min="4867" max="4867" width="7.81640625" customWidth="1"/>
    <col min="4868" max="4868" width="14.1796875" customWidth="1"/>
    <col min="4870" max="4870" width="5.1796875" customWidth="1"/>
    <col min="4871" max="4871" width="12.453125" customWidth="1"/>
    <col min="5119" max="5120" width="5.81640625" customWidth="1"/>
    <col min="5121" max="5121" width="15" customWidth="1"/>
    <col min="5122" max="5122" width="10.1796875" customWidth="1"/>
    <col min="5123" max="5123" width="7.81640625" customWidth="1"/>
    <col min="5124" max="5124" width="14.1796875" customWidth="1"/>
    <col min="5126" max="5126" width="5.1796875" customWidth="1"/>
    <col min="5127" max="5127" width="12.453125" customWidth="1"/>
    <col min="5375" max="5376" width="5.81640625" customWidth="1"/>
    <col min="5377" max="5377" width="15" customWidth="1"/>
    <col min="5378" max="5378" width="10.1796875" customWidth="1"/>
    <col min="5379" max="5379" width="7.81640625" customWidth="1"/>
    <col min="5380" max="5380" width="14.1796875" customWidth="1"/>
    <col min="5382" max="5382" width="5.1796875" customWidth="1"/>
    <col min="5383" max="5383" width="12.453125" customWidth="1"/>
    <col min="5631" max="5632" width="5.81640625" customWidth="1"/>
    <col min="5633" max="5633" width="15" customWidth="1"/>
    <col min="5634" max="5634" width="10.1796875" customWidth="1"/>
    <col min="5635" max="5635" width="7.81640625" customWidth="1"/>
    <col min="5636" max="5636" width="14.1796875" customWidth="1"/>
    <col min="5638" max="5638" width="5.1796875" customWidth="1"/>
    <col min="5639" max="5639" width="12.453125" customWidth="1"/>
    <col min="5887" max="5888" width="5.81640625" customWidth="1"/>
    <col min="5889" max="5889" width="15" customWidth="1"/>
    <col min="5890" max="5890" width="10.1796875" customWidth="1"/>
    <col min="5891" max="5891" width="7.81640625" customWidth="1"/>
    <col min="5892" max="5892" width="14.1796875" customWidth="1"/>
    <col min="5894" max="5894" width="5.1796875" customWidth="1"/>
    <col min="5895" max="5895" width="12.453125" customWidth="1"/>
    <col min="6143" max="6144" width="5.81640625" customWidth="1"/>
    <col min="6145" max="6145" width="15" customWidth="1"/>
    <col min="6146" max="6146" width="10.1796875" customWidth="1"/>
    <col min="6147" max="6147" width="7.81640625" customWidth="1"/>
    <col min="6148" max="6148" width="14.1796875" customWidth="1"/>
    <col min="6150" max="6150" width="5.1796875" customWidth="1"/>
    <col min="6151" max="6151" width="12.453125" customWidth="1"/>
    <col min="6399" max="6400" width="5.81640625" customWidth="1"/>
    <col min="6401" max="6401" width="15" customWidth="1"/>
    <col min="6402" max="6402" width="10.1796875" customWidth="1"/>
    <col min="6403" max="6403" width="7.81640625" customWidth="1"/>
    <col min="6404" max="6404" width="14.1796875" customWidth="1"/>
    <col min="6406" max="6406" width="5.1796875" customWidth="1"/>
    <col min="6407" max="6407" width="12.453125" customWidth="1"/>
    <col min="6655" max="6656" width="5.81640625" customWidth="1"/>
    <col min="6657" max="6657" width="15" customWidth="1"/>
    <col min="6658" max="6658" width="10.1796875" customWidth="1"/>
    <col min="6659" max="6659" width="7.81640625" customWidth="1"/>
    <col min="6660" max="6660" width="14.1796875" customWidth="1"/>
    <col min="6662" max="6662" width="5.1796875" customWidth="1"/>
    <col min="6663" max="6663" width="12.453125" customWidth="1"/>
    <col min="6911" max="6912" width="5.81640625" customWidth="1"/>
    <col min="6913" max="6913" width="15" customWidth="1"/>
    <col min="6914" max="6914" width="10.1796875" customWidth="1"/>
    <col min="6915" max="6915" width="7.81640625" customWidth="1"/>
    <col min="6916" max="6916" width="14.1796875" customWidth="1"/>
    <col min="6918" max="6918" width="5.1796875" customWidth="1"/>
    <col min="6919" max="6919" width="12.453125" customWidth="1"/>
    <col min="7167" max="7168" width="5.81640625" customWidth="1"/>
    <col min="7169" max="7169" width="15" customWidth="1"/>
    <col min="7170" max="7170" width="10.1796875" customWidth="1"/>
    <col min="7171" max="7171" width="7.81640625" customWidth="1"/>
    <col min="7172" max="7172" width="14.1796875" customWidth="1"/>
    <col min="7174" max="7174" width="5.1796875" customWidth="1"/>
    <col min="7175" max="7175" width="12.453125" customWidth="1"/>
    <col min="7423" max="7424" width="5.81640625" customWidth="1"/>
    <col min="7425" max="7425" width="15" customWidth="1"/>
    <col min="7426" max="7426" width="10.1796875" customWidth="1"/>
    <col min="7427" max="7427" width="7.81640625" customWidth="1"/>
    <col min="7428" max="7428" width="14.1796875" customWidth="1"/>
    <col min="7430" max="7430" width="5.1796875" customWidth="1"/>
    <col min="7431" max="7431" width="12.453125" customWidth="1"/>
    <col min="7679" max="7680" width="5.81640625" customWidth="1"/>
    <col min="7681" max="7681" width="15" customWidth="1"/>
    <col min="7682" max="7682" width="10.1796875" customWidth="1"/>
    <col min="7683" max="7683" width="7.81640625" customWidth="1"/>
    <col min="7684" max="7684" width="14.1796875" customWidth="1"/>
    <col min="7686" max="7686" width="5.1796875" customWidth="1"/>
    <col min="7687" max="7687" width="12.453125" customWidth="1"/>
    <col min="7935" max="7936" width="5.81640625" customWidth="1"/>
    <col min="7937" max="7937" width="15" customWidth="1"/>
    <col min="7938" max="7938" width="10.1796875" customWidth="1"/>
    <col min="7939" max="7939" width="7.81640625" customWidth="1"/>
    <col min="7940" max="7940" width="14.1796875" customWidth="1"/>
    <col min="7942" max="7942" width="5.1796875" customWidth="1"/>
    <col min="7943" max="7943" width="12.453125" customWidth="1"/>
    <col min="8191" max="8192" width="5.81640625" customWidth="1"/>
    <col min="8193" max="8193" width="15" customWidth="1"/>
    <col min="8194" max="8194" width="10.1796875" customWidth="1"/>
    <col min="8195" max="8195" width="7.81640625" customWidth="1"/>
    <col min="8196" max="8196" width="14.1796875" customWidth="1"/>
    <col min="8198" max="8198" width="5.1796875" customWidth="1"/>
    <col min="8199" max="8199" width="12.453125" customWidth="1"/>
    <col min="8447" max="8448" width="5.81640625" customWidth="1"/>
    <col min="8449" max="8449" width="15" customWidth="1"/>
    <col min="8450" max="8450" width="10.1796875" customWidth="1"/>
    <col min="8451" max="8451" width="7.81640625" customWidth="1"/>
    <col min="8452" max="8452" width="14.1796875" customWidth="1"/>
    <col min="8454" max="8454" width="5.1796875" customWidth="1"/>
    <col min="8455" max="8455" width="12.453125" customWidth="1"/>
    <col min="8703" max="8704" width="5.81640625" customWidth="1"/>
    <col min="8705" max="8705" width="15" customWidth="1"/>
    <col min="8706" max="8706" width="10.1796875" customWidth="1"/>
    <col min="8707" max="8707" width="7.81640625" customWidth="1"/>
    <col min="8708" max="8708" width="14.1796875" customWidth="1"/>
    <col min="8710" max="8710" width="5.1796875" customWidth="1"/>
    <col min="8711" max="8711" width="12.453125" customWidth="1"/>
    <col min="8959" max="8960" width="5.81640625" customWidth="1"/>
    <col min="8961" max="8961" width="15" customWidth="1"/>
    <col min="8962" max="8962" width="10.1796875" customWidth="1"/>
    <col min="8963" max="8963" width="7.81640625" customWidth="1"/>
    <col min="8964" max="8964" width="14.1796875" customWidth="1"/>
    <col min="8966" max="8966" width="5.1796875" customWidth="1"/>
    <col min="8967" max="8967" width="12.453125" customWidth="1"/>
    <col min="9215" max="9216" width="5.81640625" customWidth="1"/>
    <col min="9217" max="9217" width="15" customWidth="1"/>
    <col min="9218" max="9218" width="10.1796875" customWidth="1"/>
    <col min="9219" max="9219" width="7.81640625" customWidth="1"/>
    <col min="9220" max="9220" width="14.1796875" customWidth="1"/>
    <col min="9222" max="9222" width="5.1796875" customWidth="1"/>
    <col min="9223" max="9223" width="12.453125" customWidth="1"/>
    <col min="9471" max="9472" width="5.81640625" customWidth="1"/>
    <col min="9473" max="9473" width="15" customWidth="1"/>
    <col min="9474" max="9474" width="10.1796875" customWidth="1"/>
    <col min="9475" max="9475" width="7.81640625" customWidth="1"/>
    <col min="9476" max="9476" width="14.1796875" customWidth="1"/>
    <col min="9478" max="9478" width="5.1796875" customWidth="1"/>
    <col min="9479" max="9479" width="12.453125" customWidth="1"/>
    <col min="9727" max="9728" width="5.81640625" customWidth="1"/>
    <col min="9729" max="9729" width="15" customWidth="1"/>
    <col min="9730" max="9730" width="10.1796875" customWidth="1"/>
    <col min="9731" max="9731" width="7.81640625" customWidth="1"/>
    <col min="9732" max="9732" width="14.1796875" customWidth="1"/>
    <col min="9734" max="9734" width="5.1796875" customWidth="1"/>
    <col min="9735" max="9735" width="12.453125" customWidth="1"/>
    <col min="9983" max="9984" width="5.81640625" customWidth="1"/>
    <col min="9985" max="9985" width="15" customWidth="1"/>
    <col min="9986" max="9986" width="10.1796875" customWidth="1"/>
    <col min="9987" max="9987" width="7.81640625" customWidth="1"/>
    <col min="9988" max="9988" width="14.1796875" customWidth="1"/>
    <col min="9990" max="9990" width="5.1796875" customWidth="1"/>
    <col min="9991" max="9991" width="12.453125" customWidth="1"/>
    <col min="10239" max="10240" width="5.81640625" customWidth="1"/>
    <col min="10241" max="10241" width="15" customWidth="1"/>
    <col min="10242" max="10242" width="10.1796875" customWidth="1"/>
    <col min="10243" max="10243" width="7.81640625" customWidth="1"/>
    <col min="10244" max="10244" width="14.1796875" customWidth="1"/>
    <col min="10246" max="10246" width="5.1796875" customWidth="1"/>
    <col min="10247" max="10247" width="12.453125" customWidth="1"/>
    <col min="10495" max="10496" width="5.81640625" customWidth="1"/>
    <col min="10497" max="10497" width="15" customWidth="1"/>
    <col min="10498" max="10498" width="10.1796875" customWidth="1"/>
    <col min="10499" max="10499" width="7.81640625" customWidth="1"/>
    <col min="10500" max="10500" width="14.1796875" customWidth="1"/>
    <col min="10502" max="10502" width="5.1796875" customWidth="1"/>
    <col min="10503" max="10503" width="12.453125" customWidth="1"/>
    <col min="10751" max="10752" width="5.81640625" customWidth="1"/>
    <col min="10753" max="10753" width="15" customWidth="1"/>
    <col min="10754" max="10754" width="10.1796875" customWidth="1"/>
    <col min="10755" max="10755" width="7.81640625" customWidth="1"/>
    <col min="10756" max="10756" width="14.1796875" customWidth="1"/>
    <col min="10758" max="10758" width="5.1796875" customWidth="1"/>
    <col min="10759" max="10759" width="12.453125" customWidth="1"/>
    <col min="11007" max="11008" width="5.81640625" customWidth="1"/>
    <col min="11009" max="11009" width="15" customWidth="1"/>
    <col min="11010" max="11010" width="10.1796875" customWidth="1"/>
    <col min="11011" max="11011" width="7.81640625" customWidth="1"/>
    <col min="11012" max="11012" width="14.1796875" customWidth="1"/>
    <col min="11014" max="11014" width="5.1796875" customWidth="1"/>
    <col min="11015" max="11015" width="12.453125" customWidth="1"/>
    <col min="11263" max="11264" width="5.81640625" customWidth="1"/>
    <col min="11265" max="11265" width="15" customWidth="1"/>
    <col min="11266" max="11266" width="10.1796875" customWidth="1"/>
    <col min="11267" max="11267" width="7.81640625" customWidth="1"/>
    <col min="11268" max="11268" width="14.1796875" customWidth="1"/>
    <col min="11270" max="11270" width="5.1796875" customWidth="1"/>
    <col min="11271" max="11271" width="12.453125" customWidth="1"/>
    <col min="11519" max="11520" width="5.81640625" customWidth="1"/>
    <col min="11521" max="11521" width="15" customWidth="1"/>
    <col min="11522" max="11522" width="10.1796875" customWidth="1"/>
    <col min="11523" max="11523" width="7.81640625" customWidth="1"/>
    <col min="11524" max="11524" width="14.1796875" customWidth="1"/>
    <col min="11526" max="11526" width="5.1796875" customWidth="1"/>
    <col min="11527" max="11527" width="12.453125" customWidth="1"/>
    <col min="11775" max="11776" width="5.81640625" customWidth="1"/>
    <col min="11777" max="11777" width="15" customWidth="1"/>
    <col min="11778" max="11778" width="10.1796875" customWidth="1"/>
    <col min="11779" max="11779" width="7.81640625" customWidth="1"/>
    <col min="11780" max="11780" width="14.1796875" customWidth="1"/>
    <col min="11782" max="11782" width="5.1796875" customWidth="1"/>
    <col min="11783" max="11783" width="12.453125" customWidth="1"/>
    <col min="12031" max="12032" width="5.81640625" customWidth="1"/>
    <col min="12033" max="12033" width="15" customWidth="1"/>
    <col min="12034" max="12034" width="10.1796875" customWidth="1"/>
    <col min="12035" max="12035" width="7.81640625" customWidth="1"/>
    <col min="12036" max="12036" width="14.1796875" customWidth="1"/>
    <col min="12038" max="12038" width="5.1796875" customWidth="1"/>
    <col min="12039" max="12039" width="12.453125" customWidth="1"/>
    <col min="12287" max="12288" width="5.81640625" customWidth="1"/>
    <col min="12289" max="12289" width="15" customWidth="1"/>
    <col min="12290" max="12290" width="10.1796875" customWidth="1"/>
    <col min="12291" max="12291" width="7.81640625" customWidth="1"/>
    <col min="12292" max="12292" width="14.1796875" customWidth="1"/>
    <col min="12294" max="12294" width="5.1796875" customWidth="1"/>
    <col min="12295" max="12295" width="12.453125" customWidth="1"/>
    <col min="12543" max="12544" width="5.81640625" customWidth="1"/>
    <col min="12545" max="12545" width="15" customWidth="1"/>
    <col min="12546" max="12546" width="10.1796875" customWidth="1"/>
    <col min="12547" max="12547" width="7.81640625" customWidth="1"/>
    <col min="12548" max="12548" width="14.1796875" customWidth="1"/>
    <col min="12550" max="12550" width="5.1796875" customWidth="1"/>
    <col min="12551" max="12551" width="12.453125" customWidth="1"/>
    <col min="12799" max="12800" width="5.81640625" customWidth="1"/>
    <col min="12801" max="12801" width="15" customWidth="1"/>
    <col min="12802" max="12802" width="10.1796875" customWidth="1"/>
    <col min="12803" max="12803" width="7.81640625" customWidth="1"/>
    <col min="12804" max="12804" width="14.1796875" customWidth="1"/>
    <col min="12806" max="12806" width="5.1796875" customWidth="1"/>
    <col min="12807" max="12807" width="12.453125" customWidth="1"/>
    <col min="13055" max="13056" width="5.81640625" customWidth="1"/>
    <col min="13057" max="13057" width="15" customWidth="1"/>
    <col min="13058" max="13058" width="10.1796875" customWidth="1"/>
    <col min="13059" max="13059" width="7.81640625" customWidth="1"/>
    <col min="13060" max="13060" width="14.1796875" customWidth="1"/>
    <col min="13062" max="13062" width="5.1796875" customWidth="1"/>
    <col min="13063" max="13063" width="12.453125" customWidth="1"/>
    <col min="13311" max="13312" width="5.81640625" customWidth="1"/>
    <col min="13313" max="13313" width="15" customWidth="1"/>
    <col min="13314" max="13314" width="10.1796875" customWidth="1"/>
    <col min="13315" max="13315" width="7.81640625" customWidth="1"/>
    <col min="13316" max="13316" width="14.1796875" customWidth="1"/>
    <col min="13318" max="13318" width="5.1796875" customWidth="1"/>
    <col min="13319" max="13319" width="12.453125" customWidth="1"/>
    <col min="13567" max="13568" width="5.81640625" customWidth="1"/>
    <col min="13569" max="13569" width="15" customWidth="1"/>
    <col min="13570" max="13570" width="10.1796875" customWidth="1"/>
    <col min="13571" max="13571" width="7.81640625" customWidth="1"/>
    <col min="13572" max="13572" width="14.1796875" customWidth="1"/>
    <col min="13574" max="13574" width="5.1796875" customWidth="1"/>
    <col min="13575" max="13575" width="12.453125" customWidth="1"/>
    <col min="13823" max="13824" width="5.81640625" customWidth="1"/>
    <col min="13825" max="13825" width="15" customWidth="1"/>
    <col min="13826" max="13826" width="10.1796875" customWidth="1"/>
    <col min="13827" max="13827" width="7.81640625" customWidth="1"/>
    <col min="13828" max="13828" width="14.1796875" customWidth="1"/>
    <col min="13830" max="13830" width="5.1796875" customWidth="1"/>
    <col min="13831" max="13831" width="12.453125" customWidth="1"/>
    <col min="14079" max="14080" width="5.81640625" customWidth="1"/>
    <col min="14081" max="14081" width="15" customWidth="1"/>
    <col min="14082" max="14082" width="10.1796875" customWidth="1"/>
    <col min="14083" max="14083" width="7.81640625" customWidth="1"/>
    <col min="14084" max="14084" width="14.1796875" customWidth="1"/>
    <col min="14086" max="14086" width="5.1796875" customWidth="1"/>
    <col min="14087" max="14087" width="12.453125" customWidth="1"/>
    <col min="14335" max="14336" width="5.81640625" customWidth="1"/>
    <col min="14337" max="14337" width="15" customWidth="1"/>
    <col min="14338" max="14338" width="10.1796875" customWidth="1"/>
    <col min="14339" max="14339" width="7.81640625" customWidth="1"/>
    <col min="14340" max="14340" width="14.1796875" customWidth="1"/>
    <col min="14342" max="14342" width="5.1796875" customWidth="1"/>
    <col min="14343" max="14343" width="12.453125" customWidth="1"/>
    <col min="14591" max="14592" width="5.81640625" customWidth="1"/>
    <col min="14593" max="14593" width="15" customWidth="1"/>
    <col min="14594" max="14594" width="10.1796875" customWidth="1"/>
    <col min="14595" max="14595" width="7.81640625" customWidth="1"/>
    <col min="14596" max="14596" width="14.1796875" customWidth="1"/>
    <col min="14598" max="14598" width="5.1796875" customWidth="1"/>
    <col min="14599" max="14599" width="12.453125" customWidth="1"/>
    <col min="14847" max="14848" width="5.81640625" customWidth="1"/>
    <col min="14849" max="14849" width="15" customWidth="1"/>
    <col min="14850" max="14850" width="10.1796875" customWidth="1"/>
    <col min="14851" max="14851" width="7.81640625" customWidth="1"/>
    <col min="14852" max="14852" width="14.1796875" customWidth="1"/>
    <col min="14854" max="14854" width="5.1796875" customWidth="1"/>
    <col min="14855" max="14855" width="12.453125" customWidth="1"/>
    <col min="15103" max="15104" width="5.81640625" customWidth="1"/>
    <col min="15105" max="15105" width="15" customWidth="1"/>
    <col min="15106" max="15106" width="10.1796875" customWidth="1"/>
    <col min="15107" max="15107" width="7.81640625" customWidth="1"/>
    <col min="15108" max="15108" width="14.1796875" customWidth="1"/>
    <col min="15110" max="15110" width="5.1796875" customWidth="1"/>
    <col min="15111" max="15111" width="12.453125" customWidth="1"/>
    <col min="15359" max="15360" width="5.81640625" customWidth="1"/>
    <col min="15361" max="15361" width="15" customWidth="1"/>
    <col min="15362" max="15362" width="10.1796875" customWidth="1"/>
    <col min="15363" max="15363" width="7.81640625" customWidth="1"/>
    <col min="15364" max="15364" width="14.1796875" customWidth="1"/>
    <col min="15366" max="15366" width="5.1796875" customWidth="1"/>
    <col min="15367" max="15367" width="12.453125" customWidth="1"/>
    <col min="15615" max="15616" width="5.81640625" customWidth="1"/>
    <col min="15617" max="15617" width="15" customWidth="1"/>
    <col min="15618" max="15618" width="10.1796875" customWidth="1"/>
    <col min="15619" max="15619" width="7.81640625" customWidth="1"/>
    <col min="15620" max="15620" width="14.1796875" customWidth="1"/>
    <col min="15622" max="15622" width="5.1796875" customWidth="1"/>
    <col min="15623" max="15623" width="12.453125" customWidth="1"/>
    <col min="15871" max="15872" width="5.81640625" customWidth="1"/>
    <col min="15873" max="15873" width="15" customWidth="1"/>
    <col min="15874" max="15874" width="10.1796875" customWidth="1"/>
    <col min="15875" max="15875" width="7.81640625" customWidth="1"/>
    <col min="15876" max="15876" width="14.1796875" customWidth="1"/>
    <col min="15878" max="15878" width="5.1796875" customWidth="1"/>
    <col min="15879" max="15879" width="12.453125" customWidth="1"/>
    <col min="16127" max="16128" width="5.81640625" customWidth="1"/>
    <col min="16129" max="16129" width="15" customWidth="1"/>
    <col min="16130" max="16130" width="10.1796875" customWidth="1"/>
    <col min="16131" max="16131" width="7.81640625" customWidth="1"/>
    <col min="16132" max="16132" width="14.1796875" customWidth="1"/>
    <col min="16134" max="16134" width="5.1796875" customWidth="1"/>
    <col min="16135" max="16135" width="12.453125" customWidth="1"/>
  </cols>
  <sheetData>
    <row r="1" spans="1:13" ht="20" x14ac:dyDescent="0.25">
      <c r="A1" s="55"/>
      <c r="B1" s="1"/>
      <c r="C1" s="2"/>
      <c r="D1" s="3"/>
      <c r="E1" s="78"/>
      <c r="F1" s="78"/>
      <c r="G1" s="79" t="s">
        <v>0</v>
      </c>
      <c r="H1" s="2"/>
      <c r="I1" s="4"/>
      <c r="J1" s="5"/>
      <c r="K1" s="6"/>
      <c r="L1" s="6"/>
      <c r="M1" s="6"/>
    </row>
    <row r="2" spans="1:13" ht="23" x14ac:dyDescent="0.5">
      <c r="A2" s="86" t="s">
        <v>77</v>
      </c>
      <c r="B2" s="8"/>
      <c r="C2" s="9"/>
      <c r="D2" s="10"/>
      <c r="E2" s="80"/>
      <c r="F2" s="78"/>
      <c r="G2" s="80"/>
      <c r="H2" s="10"/>
      <c r="I2" s="11"/>
      <c r="J2" s="5"/>
      <c r="K2" s="6"/>
      <c r="L2" s="6"/>
      <c r="M2" s="6"/>
    </row>
    <row r="3" spans="1:13" ht="12.5" x14ac:dyDescent="0.25">
      <c r="A3" s="12" t="s">
        <v>1</v>
      </c>
      <c r="B3" s="12"/>
      <c r="C3" s="73" t="s">
        <v>2</v>
      </c>
      <c r="D3" s="12"/>
      <c r="E3" s="13"/>
      <c r="F3" s="73" t="s">
        <v>3</v>
      </c>
      <c r="G3" s="13"/>
      <c r="H3" s="12"/>
      <c r="I3" s="14" t="s">
        <v>4</v>
      </c>
      <c r="J3" s="5"/>
      <c r="K3" s="6"/>
      <c r="L3" s="6"/>
      <c r="M3" s="6"/>
    </row>
    <row r="4" spans="1:13" ht="13" thickBot="1" x14ac:dyDescent="0.3">
      <c r="A4" s="15" t="s">
        <v>5</v>
      </c>
      <c r="B4" s="16"/>
      <c r="C4" s="17" t="s">
        <v>6</v>
      </c>
      <c r="D4" s="17"/>
      <c r="E4" s="18"/>
      <c r="F4" s="19" t="s">
        <v>7</v>
      </c>
      <c r="G4" s="20"/>
      <c r="H4" s="92" t="s">
        <v>8</v>
      </c>
      <c r="I4" s="92"/>
      <c r="J4" s="5"/>
      <c r="K4" s="6"/>
      <c r="L4" s="6"/>
      <c r="M4" s="6"/>
    </row>
    <row r="5" spans="1:13" ht="12.5" x14ac:dyDescent="0.25">
      <c r="A5" s="21" t="s">
        <v>9</v>
      </c>
      <c r="B5" s="22" t="s">
        <v>10</v>
      </c>
      <c r="C5" s="22" t="s">
        <v>11</v>
      </c>
      <c r="D5" s="22" t="s">
        <v>2</v>
      </c>
      <c r="E5" s="21" t="s">
        <v>15</v>
      </c>
      <c r="F5" s="21" t="s">
        <v>12</v>
      </c>
      <c r="G5" s="21" t="s">
        <v>13</v>
      </c>
      <c r="H5" s="22" t="s">
        <v>14</v>
      </c>
      <c r="I5" s="25"/>
      <c r="J5" s="5"/>
      <c r="K5" s="6"/>
      <c r="L5" s="6"/>
      <c r="M5" s="6"/>
    </row>
    <row r="6" spans="1:13" x14ac:dyDescent="0.3">
      <c r="A6" s="26"/>
      <c r="B6" s="24"/>
      <c r="C6" s="24"/>
      <c r="D6" s="24"/>
      <c r="E6" s="34"/>
      <c r="F6" s="34"/>
      <c r="G6" s="34"/>
      <c r="H6" s="24"/>
      <c r="I6" s="24"/>
      <c r="J6" s="5"/>
      <c r="K6" s="6"/>
      <c r="L6" s="6"/>
      <c r="M6" s="6"/>
    </row>
    <row r="7" spans="1:13" x14ac:dyDescent="0.3">
      <c r="A7" s="27">
        <v>1</v>
      </c>
      <c r="B7" s="28" t="s">
        <v>78</v>
      </c>
      <c r="C7" s="28" t="s">
        <v>79</v>
      </c>
      <c r="D7" s="29" t="s">
        <v>80</v>
      </c>
      <c r="E7" s="34"/>
      <c r="F7" s="34"/>
      <c r="G7" s="34"/>
      <c r="H7" s="24"/>
      <c r="I7" s="24"/>
      <c r="J7" s="5"/>
      <c r="K7" s="6"/>
      <c r="L7" s="6"/>
      <c r="M7" s="6"/>
    </row>
    <row r="8" spans="1:13" x14ac:dyDescent="0.3">
      <c r="A8" s="30"/>
      <c r="B8" s="24"/>
      <c r="C8" s="24"/>
      <c r="D8" s="31"/>
      <c r="E8" s="82" t="s">
        <v>78</v>
      </c>
      <c r="F8" s="34"/>
      <c r="G8" s="34"/>
      <c r="H8" s="24"/>
      <c r="I8" s="24"/>
      <c r="J8" s="5"/>
      <c r="K8" s="6"/>
      <c r="L8" s="6"/>
      <c r="M8" s="6"/>
    </row>
    <row r="9" spans="1:13" x14ac:dyDescent="0.3">
      <c r="A9" s="27">
        <v>2</v>
      </c>
      <c r="B9" s="28" t="s">
        <v>51</v>
      </c>
      <c r="C9" s="28"/>
      <c r="D9" s="33"/>
      <c r="E9" s="34"/>
      <c r="F9" s="37"/>
      <c r="G9" s="34"/>
      <c r="H9" s="24"/>
      <c r="I9" s="24"/>
      <c r="J9" s="5"/>
      <c r="K9" s="6"/>
      <c r="L9" s="6"/>
      <c r="M9" s="6"/>
    </row>
    <row r="10" spans="1:13" x14ac:dyDescent="0.3">
      <c r="A10" s="30"/>
      <c r="B10" s="24"/>
      <c r="C10" s="24"/>
      <c r="D10" s="36"/>
      <c r="E10" s="34"/>
      <c r="F10" s="83" t="s">
        <v>78</v>
      </c>
      <c r="G10" s="34"/>
      <c r="H10" s="24"/>
      <c r="I10" s="24"/>
      <c r="J10" s="5"/>
      <c r="K10" s="6"/>
      <c r="L10" s="6"/>
      <c r="M10" s="6"/>
    </row>
    <row r="11" spans="1:13" x14ac:dyDescent="0.3">
      <c r="A11" s="27">
        <v>3</v>
      </c>
      <c r="B11" s="28" t="s">
        <v>81</v>
      </c>
      <c r="C11" s="28" t="s">
        <v>82</v>
      </c>
      <c r="D11" s="29" t="s">
        <v>83</v>
      </c>
      <c r="E11" s="34"/>
      <c r="F11" s="38">
        <v>20</v>
      </c>
      <c r="G11" s="34"/>
      <c r="H11" s="24"/>
      <c r="I11" s="24"/>
      <c r="J11" s="5"/>
      <c r="K11" s="6"/>
      <c r="L11" s="6"/>
      <c r="M11" s="6"/>
    </row>
    <row r="12" spans="1:13" x14ac:dyDescent="0.3">
      <c r="A12" s="30"/>
      <c r="B12" s="24"/>
      <c r="C12" s="24"/>
      <c r="D12" s="31"/>
      <c r="E12" s="83" t="s">
        <v>81</v>
      </c>
      <c r="F12" s="87"/>
      <c r="G12" s="34"/>
      <c r="H12" s="24"/>
      <c r="I12" s="24"/>
      <c r="J12" s="5"/>
      <c r="K12" s="6"/>
      <c r="L12" s="6"/>
      <c r="M12" s="6"/>
    </row>
    <row r="13" spans="1:13" x14ac:dyDescent="0.3">
      <c r="A13" s="27">
        <v>4</v>
      </c>
      <c r="B13" s="28" t="s">
        <v>84</v>
      </c>
      <c r="C13" s="28" t="s">
        <v>85</v>
      </c>
      <c r="D13" s="33" t="s">
        <v>86</v>
      </c>
      <c r="E13" s="34">
        <v>20</v>
      </c>
      <c r="F13" s="58"/>
      <c r="G13" s="34"/>
      <c r="H13" s="24"/>
      <c r="I13" s="24"/>
      <c r="J13" s="5"/>
      <c r="K13" s="6"/>
      <c r="L13" s="6"/>
      <c r="M13" s="6"/>
    </row>
    <row r="14" spans="1:13" x14ac:dyDescent="0.3">
      <c r="A14" s="30"/>
      <c r="B14" s="24"/>
      <c r="C14" s="24"/>
      <c r="D14" s="36"/>
      <c r="E14" s="34"/>
      <c r="F14" s="58"/>
      <c r="G14" s="82" t="s">
        <v>87</v>
      </c>
      <c r="H14" s="24"/>
      <c r="I14" s="24"/>
      <c r="J14" s="5"/>
      <c r="K14" s="6"/>
      <c r="L14" s="6"/>
      <c r="M14" s="6"/>
    </row>
    <row r="15" spans="1:13" x14ac:dyDescent="0.3">
      <c r="A15" s="27">
        <v>5</v>
      </c>
      <c r="B15" s="28" t="s">
        <v>87</v>
      </c>
      <c r="C15" s="28" t="s">
        <v>88</v>
      </c>
      <c r="D15" s="29" t="s">
        <v>65</v>
      </c>
      <c r="E15" s="34"/>
      <c r="F15" s="58"/>
      <c r="G15" s="57">
        <v>20</v>
      </c>
      <c r="H15" s="24"/>
      <c r="I15" s="24"/>
      <c r="J15" s="5"/>
      <c r="K15" s="6"/>
      <c r="L15" s="6"/>
      <c r="M15" s="6"/>
    </row>
    <row r="16" spans="1:13" x14ac:dyDescent="0.3">
      <c r="A16" s="30"/>
      <c r="B16" s="24"/>
      <c r="C16" s="24"/>
      <c r="D16" s="31"/>
      <c r="E16" s="83" t="s">
        <v>87</v>
      </c>
      <c r="F16" s="58"/>
      <c r="G16" s="58"/>
      <c r="H16" s="24"/>
      <c r="I16" s="24"/>
      <c r="J16" s="5"/>
      <c r="K16" s="6"/>
      <c r="L16" s="6"/>
      <c r="M16" s="6"/>
    </row>
    <row r="17" spans="1:13" x14ac:dyDescent="0.3">
      <c r="A17" s="27">
        <v>6</v>
      </c>
      <c r="B17" s="28" t="s">
        <v>51</v>
      </c>
      <c r="C17" s="28"/>
      <c r="D17" s="33"/>
      <c r="E17" s="34"/>
      <c r="F17" s="87"/>
      <c r="G17" s="58"/>
      <c r="H17" s="24"/>
      <c r="I17" s="24"/>
      <c r="J17" s="5"/>
      <c r="K17" s="6"/>
      <c r="L17" s="6"/>
      <c r="M17" s="6"/>
    </row>
    <row r="18" spans="1:13" x14ac:dyDescent="0.3">
      <c r="A18" s="30"/>
      <c r="B18" s="24"/>
      <c r="C18" s="24"/>
      <c r="D18" s="36"/>
      <c r="E18" s="34"/>
      <c r="F18" s="88" t="s">
        <v>87</v>
      </c>
      <c r="G18" s="58"/>
      <c r="H18" s="24"/>
      <c r="I18" s="24"/>
      <c r="J18" s="5"/>
      <c r="K18" s="6"/>
      <c r="L18" s="6"/>
      <c r="M18" s="6"/>
    </row>
    <row r="19" spans="1:13" x14ac:dyDescent="0.3">
      <c r="A19" s="27">
        <v>7</v>
      </c>
      <c r="B19" s="28" t="s">
        <v>89</v>
      </c>
      <c r="C19" s="28" t="s">
        <v>90</v>
      </c>
      <c r="D19" s="29" t="s">
        <v>83</v>
      </c>
      <c r="E19" s="34"/>
      <c r="F19" s="37">
        <v>20</v>
      </c>
      <c r="G19" s="58"/>
      <c r="H19" s="24"/>
      <c r="I19" s="24"/>
      <c r="J19" s="5"/>
      <c r="K19" s="6"/>
      <c r="L19" s="6"/>
      <c r="M19" s="6"/>
    </row>
    <row r="20" spans="1:13" x14ac:dyDescent="0.3">
      <c r="A20" s="30"/>
      <c r="B20" s="24"/>
      <c r="C20" s="24"/>
      <c r="D20" s="31"/>
      <c r="E20" s="83" t="s">
        <v>91</v>
      </c>
      <c r="F20" s="37"/>
      <c r="G20" s="58"/>
      <c r="H20" s="24"/>
      <c r="I20" s="24"/>
      <c r="J20" s="5"/>
      <c r="K20" s="6"/>
      <c r="L20" s="6"/>
      <c r="M20" s="6"/>
    </row>
    <row r="21" spans="1:13" ht="14.5" thickBot="1" x14ac:dyDescent="0.35">
      <c r="A21" s="27">
        <v>8</v>
      </c>
      <c r="B21" s="28" t="s">
        <v>91</v>
      </c>
      <c r="C21" s="28" t="s">
        <v>92</v>
      </c>
      <c r="D21" s="33" t="s">
        <v>83</v>
      </c>
      <c r="E21" s="34">
        <v>21</v>
      </c>
      <c r="F21" s="34"/>
      <c r="G21" s="58"/>
      <c r="H21" s="35"/>
      <c r="I21" s="60"/>
      <c r="J21" s="5"/>
      <c r="K21" s="6"/>
      <c r="L21" s="6"/>
      <c r="M21" s="6"/>
    </row>
    <row r="22" spans="1:13" x14ac:dyDescent="0.3">
      <c r="A22" s="30"/>
      <c r="B22" s="24"/>
      <c r="C22" s="24"/>
      <c r="D22" s="89"/>
      <c r="E22" s="61"/>
      <c r="F22" s="34"/>
      <c r="G22" s="61"/>
      <c r="H22" s="96" t="s">
        <v>87</v>
      </c>
      <c r="I22" s="97"/>
      <c r="J22" s="5"/>
      <c r="K22" s="6"/>
      <c r="L22" s="6"/>
      <c r="M22" s="6"/>
    </row>
    <row r="23" spans="1:13" ht="14.5" thickBot="1" x14ac:dyDescent="0.35">
      <c r="A23" s="27">
        <v>9</v>
      </c>
      <c r="B23" s="28" t="s">
        <v>93</v>
      </c>
      <c r="C23" s="28" t="s">
        <v>94</v>
      </c>
      <c r="D23" s="29" t="s">
        <v>74</v>
      </c>
      <c r="E23" s="34"/>
      <c r="F23" s="34"/>
      <c r="G23" s="61"/>
      <c r="H23" s="98">
        <v>21</v>
      </c>
      <c r="I23" s="99"/>
      <c r="J23" s="5"/>
      <c r="K23" s="6"/>
      <c r="L23" s="6"/>
      <c r="M23" s="6"/>
    </row>
    <row r="24" spans="1:13" x14ac:dyDescent="0.3">
      <c r="A24" s="30"/>
      <c r="B24" s="24"/>
      <c r="C24" s="24"/>
      <c r="D24" s="31"/>
      <c r="E24" s="82" t="s">
        <v>93</v>
      </c>
      <c r="F24" s="34"/>
      <c r="G24" s="58"/>
      <c r="H24" s="24"/>
      <c r="I24" s="24"/>
      <c r="J24" s="5"/>
      <c r="K24" s="6"/>
      <c r="L24" s="6"/>
      <c r="M24" s="6"/>
    </row>
    <row r="25" spans="1:13" x14ac:dyDescent="0.3">
      <c r="A25" s="27">
        <v>10</v>
      </c>
      <c r="B25" s="28" t="s">
        <v>95</v>
      </c>
      <c r="C25" s="28" t="s">
        <v>96</v>
      </c>
      <c r="D25" s="33" t="s">
        <v>97</v>
      </c>
      <c r="E25" s="34">
        <v>20</v>
      </c>
      <c r="F25" s="37"/>
      <c r="G25" s="58"/>
      <c r="H25" s="24"/>
      <c r="I25" s="24"/>
      <c r="J25" s="5"/>
      <c r="K25" s="6"/>
      <c r="L25" s="6"/>
      <c r="M25" s="6"/>
    </row>
    <row r="26" spans="1:13" x14ac:dyDescent="0.3">
      <c r="A26" s="30"/>
      <c r="B26" s="24"/>
      <c r="C26" s="24"/>
      <c r="D26" s="36"/>
      <c r="E26" s="34"/>
      <c r="F26" s="83" t="s">
        <v>98</v>
      </c>
      <c r="G26" s="58"/>
      <c r="H26" s="24"/>
      <c r="I26" s="24"/>
      <c r="J26" s="5"/>
      <c r="K26" s="6"/>
      <c r="L26" s="6"/>
      <c r="M26" s="6"/>
    </row>
    <row r="27" spans="1:13" x14ac:dyDescent="0.3">
      <c r="A27" s="27">
        <v>11</v>
      </c>
      <c r="B27" s="28" t="s">
        <v>51</v>
      </c>
      <c r="C27" s="28"/>
      <c r="D27" s="29"/>
      <c r="E27" s="34"/>
      <c r="F27" s="38">
        <v>20</v>
      </c>
      <c r="G27" s="58"/>
      <c r="H27" s="24"/>
      <c r="I27" s="24"/>
      <c r="J27" s="5"/>
      <c r="K27" s="6"/>
      <c r="L27" s="6"/>
      <c r="M27" s="6"/>
    </row>
    <row r="28" spans="1:13" x14ac:dyDescent="0.3">
      <c r="A28" s="30"/>
      <c r="B28" s="24"/>
      <c r="C28" s="24"/>
      <c r="D28" s="31"/>
      <c r="E28" s="82" t="s">
        <v>98</v>
      </c>
      <c r="F28" s="87"/>
      <c r="G28" s="58"/>
      <c r="H28" s="24"/>
      <c r="I28" s="24"/>
      <c r="J28" s="5"/>
      <c r="K28" s="6"/>
      <c r="L28" s="6"/>
      <c r="M28" s="6"/>
    </row>
    <row r="29" spans="1:13" x14ac:dyDescent="0.3">
      <c r="A29" s="27">
        <v>12</v>
      </c>
      <c r="B29" s="28" t="s">
        <v>98</v>
      </c>
      <c r="C29" s="28" t="s">
        <v>99</v>
      </c>
      <c r="D29" s="33" t="s">
        <v>100</v>
      </c>
      <c r="E29" s="34"/>
      <c r="F29" s="58"/>
      <c r="G29" s="58"/>
      <c r="H29" s="24"/>
      <c r="I29" s="24"/>
      <c r="J29" s="5"/>
      <c r="K29" s="6"/>
      <c r="L29" s="6"/>
      <c r="M29" s="6"/>
    </row>
    <row r="30" spans="1:13" x14ac:dyDescent="0.3">
      <c r="A30" s="30"/>
      <c r="B30" s="24"/>
      <c r="C30" s="24"/>
      <c r="D30" s="89"/>
      <c r="E30" s="61"/>
      <c r="F30" s="58"/>
      <c r="G30" s="82" t="s">
        <v>98</v>
      </c>
      <c r="H30" s="35"/>
      <c r="I30" s="24"/>
      <c r="J30" s="5"/>
      <c r="K30" s="6"/>
      <c r="L30" s="6"/>
      <c r="M30" s="6"/>
    </row>
    <row r="31" spans="1:13" x14ac:dyDescent="0.3">
      <c r="A31" s="27">
        <v>13</v>
      </c>
      <c r="B31" s="28" t="s">
        <v>101</v>
      </c>
      <c r="C31" s="28" t="s">
        <v>102</v>
      </c>
      <c r="D31" s="29" t="s">
        <v>262</v>
      </c>
      <c r="E31" s="34"/>
      <c r="F31" s="58"/>
      <c r="G31" s="34">
        <v>20</v>
      </c>
      <c r="H31" s="24"/>
      <c r="I31" s="24"/>
      <c r="J31" s="5"/>
      <c r="K31" s="6"/>
      <c r="L31" s="6"/>
      <c r="M31" s="6"/>
    </row>
    <row r="32" spans="1:13" x14ac:dyDescent="0.3">
      <c r="A32" s="30"/>
      <c r="B32" s="24"/>
      <c r="C32" s="24"/>
      <c r="D32" s="31"/>
      <c r="E32" s="82" t="s">
        <v>103</v>
      </c>
      <c r="F32" s="58"/>
      <c r="G32" s="34"/>
      <c r="H32" s="24"/>
      <c r="I32" s="24"/>
      <c r="J32" s="5"/>
      <c r="K32" s="6"/>
      <c r="L32" s="6"/>
      <c r="M32" s="6"/>
    </row>
    <row r="33" spans="1:13" x14ac:dyDescent="0.3">
      <c r="A33" s="27">
        <v>14</v>
      </c>
      <c r="B33" s="28" t="s">
        <v>103</v>
      </c>
      <c r="C33" s="28" t="s">
        <v>104</v>
      </c>
      <c r="D33" s="33" t="s">
        <v>86</v>
      </c>
      <c r="E33" s="34">
        <v>21</v>
      </c>
      <c r="F33" s="87"/>
      <c r="G33" s="34"/>
      <c r="H33" s="24"/>
      <c r="I33" s="24"/>
      <c r="J33" s="5"/>
      <c r="K33" s="6"/>
      <c r="L33" s="6"/>
      <c r="M33" s="6"/>
    </row>
    <row r="34" spans="1:13" x14ac:dyDescent="0.3">
      <c r="A34" s="30"/>
      <c r="B34" s="24"/>
      <c r="C34" s="24"/>
      <c r="D34" s="36"/>
      <c r="E34" s="34"/>
      <c r="F34" s="88" t="s">
        <v>105</v>
      </c>
      <c r="G34" s="34"/>
      <c r="H34" s="24"/>
      <c r="I34" s="24"/>
      <c r="J34" s="5"/>
      <c r="K34" s="6"/>
      <c r="L34" s="6"/>
      <c r="M34" s="6"/>
    </row>
    <row r="35" spans="1:13" x14ac:dyDescent="0.3">
      <c r="A35" s="27">
        <v>15</v>
      </c>
      <c r="B35" s="28" t="s">
        <v>51</v>
      </c>
      <c r="C35" s="28"/>
      <c r="D35" s="29"/>
      <c r="E35" s="34"/>
      <c r="F35" s="37">
        <v>20</v>
      </c>
      <c r="G35" s="34"/>
      <c r="H35" s="24"/>
      <c r="I35" s="24"/>
      <c r="J35" s="5"/>
      <c r="K35" s="6"/>
      <c r="L35" s="6"/>
      <c r="M35" s="6"/>
    </row>
    <row r="36" spans="1:13" x14ac:dyDescent="0.3">
      <c r="A36" s="30"/>
      <c r="B36" s="24"/>
      <c r="C36" s="24"/>
      <c r="D36" s="31"/>
      <c r="E36" s="82" t="s">
        <v>105</v>
      </c>
      <c r="F36" s="37"/>
      <c r="G36" s="34"/>
      <c r="H36" s="24"/>
      <c r="I36" s="24"/>
      <c r="J36" s="5"/>
      <c r="K36" s="6"/>
      <c r="L36" s="6"/>
      <c r="M36" s="6"/>
    </row>
    <row r="37" spans="1:13" x14ac:dyDescent="0.3">
      <c r="A37" s="27">
        <v>16</v>
      </c>
      <c r="B37" s="28" t="s">
        <v>105</v>
      </c>
      <c r="C37" s="28" t="s">
        <v>106</v>
      </c>
      <c r="D37" s="33" t="s">
        <v>86</v>
      </c>
      <c r="E37" s="34"/>
      <c r="F37" s="34"/>
      <c r="G37" s="34"/>
      <c r="H37" s="24"/>
      <c r="I37" s="24"/>
      <c r="J37" s="5"/>
      <c r="K37" s="6"/>
      <c r="L37" s="6"/>
      <c r="M37" s="6"/>
    </row>
    <row r="38" spans="1:13" x14ac:dyDescent="0.3">
      <c r="A38" s="26"/>
      <c r="B38" s="24"/>
      <c r="C38" s="24"/>
      <c r="D38" s="24"/>
      <c r="E38" s="34"/>
      <c r="F38" s="34"/>
      <c r="G38" s="34"/>
      <c r="H38" s="24"/>
      <c r="I38" s="24"/>
      <c r="J38" s="5"/>
      <c r="K38" s="6"/>
      <c r="L38" s="6"/>
      <c r="M38" s="6"/>
    </row>
    <row r="39" spans="1:13" ht="13" x14ac:dyDescent="0.25">
      <c r="A39" s="62"/>
      <c r="B39" s="100"/>
      <c r="C39" s="101"/>
      <c r="D39" s="63"/>
      <c r="E39" s="64"/>
      <c r="F39" s="84"/>
      <c r="G39" s="85"/>
      <c r="H39" s="63"/>
      <c r="I39" s="67"/>
      <c r="J39" s="68"/>
      <c r="K39" s="67"/>
      <c r="L39" s="6"/>
      <c r="M39" s="6"/>
    </row>
    <row r="40" spans="1:13" x14ac:dyDescent="0.3">
      <c r="A40" s="65"/>
      <c r="B40" s="65"/>
      <c r="C40" s="66"/>
      <c r="D40" s="69"/>
      <c r="E40" s="70"/>
      <c r="F40" s="84"/>
      <c r="G40" s="85"/>
      <c r="H40" s="24"/>
      <c r="I40" s="24"/>
      <c r="J40" s="65"/>
      <c r="K40" s="66"/>
      <c r="L40" s="6"/>
      <c r="M40" s="6"/>
    </row>
    <row r="41" spans="1:13" x14ac:dyDescent="0.3">
      <c r="A41" s="65"/>
      <c r="B41" s="65"/>
      <c r="C41" s="66"/>
      <c r="D41" s="69"/>
      <c r="E41" s="70"/>
      <c r="F41" s="84"/>
      <c r="G41" s="85"/>
      <c r="H41" s="24"/>
      <c r="I41" s="24"/>
      <c r="J41" s="65"/>
      <c r="K41" s="66"/>
      <c r="L41" s="6"/>
      <c r="M41" s="6"/>
    </row>
    <row r="42" spans="1:13" x14ac:dyDescent="0.3">
      <c r="A42" s="71"/>
      <c r="B42" s="71"/>
      <c r="C42" s="66"/>
      <c r="D42" s="69"/>
      <c r="E42" s="70"/>
      <c r="F42" s="84"/>
      <c r="G42" s="85"/>
      <c r="H42" s="24"/>
      <c r="I42" s="24"/>
      <c r="J42" s="65"/>
      <c r="K42" s="66"/>
      <c r="L42" s="6"/>
      <c r="M42" s="6"/>
    </row>
    <row r="43" spans="1:13" x14ac:dyDescent="0.3">
      <c r="A43" s="65"/>
      <c r="B43" s="95"/>
      <c r="C43" s="95"/>
      <c r="D43" s="69"/>
      <c r="E43" s="70"/>
      <c r="F43" s="84"/>
      <c r="G43" s="85"/>
      <c r="H43" s="24"/>
      <c r="I43" s="24"/>
      <c r="J43" s="65"/>
      <c r="K43" s="66"/>
      <c r="L43" s="6"/>
      <c r="M43" s="6"/>
    </row>
    <row r="44" spans="1:13" x14ac:dyDescent="0.3">
      <c r="A44" s="65"/>
      <c r="B44" s="95"/>
      <c r="C44" s="95"/>
      <c r="D44" s="69"/>
      <c r="E44" s="70"/>
      <c r="F44" s="84"/>
      <c r="G44" s="85"/>
      <c r="H44" s="24"/>
      <c r="I44" s="24"/>
      <c r="J44" s="65"/>
      <c r="K44" s="66"/>
      <c r="L44" s="6"/>
      <c r="M44" s="6"/>
    </row>
    <row r="45" spans="1:13" x14ac:dyDescent="0.3">
      <c r="A45" s="71"/>
      <c r="B45" s="71"/>
      <c r="C45" s="66"/>
      <c r="D45" s="69"/>
      <c r="E45" s="70"/>
      <c r="F45" s="72"/>
      <c r="G45" s="34"/>
      <c r="H45" s="24"/>
      <c r="I45" s="24"/>
      <c r="J45" s="65"/>
      <c r="K45" s="66"/>
      <c r="L45" s="6"/>
      <c r="M45" s="6"/>
    </row>
    <row r="46" spans="1:13" ht="12.5" x14ac:dyDescent="0.25">
      <c r="A46" s="65"/>
      <c r="B46" s="95"/>
      <c r="C46" s="95"/>
      <c r="D46" s="69"/>
      <c r="E46" s="70"/>
      <c r="F46" s="72"/>
      <c r="G46" s="70"/>
      <c r="H46" s="65"/>
      <c r="I46" s="66"/>
      <c r="J46" s="65"/>
      <c r="K46" s="66"/>
      <c r="L46" s="6"/>
      <c r="M46" s="6"/>
    </row>
    <row r="47" spans="1:13" ht="12.5" x14ac:dyDescent="0.25">
      <c r="A47" s="65"/>
      <c r="B47" s="95"/>
      <c r="C47" s="95"/>
      <c r="D47" s="69"/>
      <c r="E47" s="70"/>
      <c r="F47" s="72"/>
      <c r="G47" s="70"/>
      <c r="H47" s="65"/>
      <c r="I47" s="66"/>
      <c r="J47" s="65"/>
      <c r="K47" s="66"/>
      <c r="L47" s="6"/>
      <c r="M47" s="6"/>
    </row>
    <row r="48" spans="1:13" x14ac:dyDescent="0.3">
      <c r="A48" s="26"/>
      <c r="B48" s="24"/>
      <c r="C48" s="24"/>
      <c r="D48" s="24"/>
      <c r="E48" s="34"/>
      <c r="F48" s="34"/>
      <c r="G48" s="34"/>
      <c r="H48" s="24"/>
      <c r="I48" s="24"/>
      <c r="J48" s="5"/>
      <c r="K48" s="6"/>
      <c r="L48" s="6"/>
      <c r="M48" s="6"/>
    </row>
  </sheetData>
  <mergeCells count="8">
    <mergeCell ref="B46:C46"/>
    <mergeCell ref="B47:C47"/>
    <mergeCell ref="H4:I4"/>
    <mergeCell ref="H22:I22"/>
    <mergeCell ref="H23:I23"/>
    <mergeCell ref="B39:C39"/>
    <mergeCell ref="B43:C43"/>
    <mergeCell ref="B44:C44"/>
  </mergeCells>
  <pageMargins left="0.75" right="0.75" top="1" bottom="1" header="0" footer="0"/>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2]!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10242" r:id="rId5" name="Button 2">
              <controlPr defaultSize="0" print="0" autoFill="0" autoPict="0" macro="[2]!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A21F-A8FA-466E-B482-AE8FB4121D0B}">
  <dimension ref="A1:U48"/>
  <sheetViews>
    <sheetView topLeftCell="A13" zoomScaleNormal="100" workbookViewId="0">
      <selection activeCell="M17" sqref="M17"/>
    </sheetView>
  </sheetViews>
  <sheetFormatPr defaultRowHeight="14" x14ac:dyDescent="0.3"/>
  <cols>
    <col min="1" max="1" width="5.81640625" style="39" customWidth="1"/>
    <col min="2" max="2" width="14.453125" style="40" customWidth="1"/>
    <col min="3" max="3" width="16" style="40" customWidth="1"/>
    <col min="4" max="4" width="7.81640625" style="40" customWidth="1"/>
    <col min="5" max="7" width="13.54296875" style="41" customWidth="1"/>
    <col min="8" max="9" width="9.1796875" style="40" customWidth="1"/>
    <col min="10" max="10" width="9.1796875" style="42" customWidth="1"/>
    <col min="11" max="20" width="9.1796875" style="7" customWidth="1"/>
    <col min="21" max="21" width="9.1796875" style="54" customWidth="1"/>
    <col min="22" max="25" width="9.1796875" style="7" customWidth="1"/>
    <col min="26" max="254" width="8.7265625" style="7"/>
    <col min="255" max="256" width="5.81640625" style="7" customWidth="1"/>
    <col min="257" max="257" width="15" style="7" customWidth="1"/>
    <col min="258" max="258" width="10.1796875" style="7" customWidth="1"/>
    <col min="259" max="259" width="7.81640625" style="7" customWidth="1"/>
    <col min="260" max="260" width="14.1796875" style="7" customWidth="1"/>
    <col min="261" max="261" width="8.7265625" style="7"/>
    <col min="262" max="262" width="5.1796875" style="7" customWidth="1"/>
    <col min="263" max="263" width="12.453125" style="7" customWidth="1"/>
    <col min="264" max="510" width="8.7265625" style="7"/>
    <col min="511" max="512" width="5.81640625" style="7" customWidth="1"/>
    <col min="513" max="513" width="15" style="7" customWidth="1"/>
    <col min="514" max="514" width="10.1796875" style="7" customWidth="1"/>
    <col min="515" max="515" width="7.81640625" style="7" customWidth="1"/>
    <col min="516" max="516" width="14.1796875" style="7" customWidth="1"/>
    <col min="517" max="517" width="8.7265625" style="7"/>
    <col min="518" max="518" width="5.1796875" style="7" customWidth="1"/>
    <col min="519" max="519" width="12.453125" style="7" customWidth="1"/>
    <col min="520" max="766" width="8.7265625" style="7"/>
    <col min="767" max="768" width="5.81640625" style="7" customWidth="1"/>
    <col min="769" max="769" width="15" style="7" customWidth="1"/>
    <col min="770" max="770" width="10.1796875" style="7" customWidth="1"/>
    <col min="771" max="771" width="7.81640625" style="7" customWidth="1"/>
    <col min="772" max="772" width="14.1796875" style="7" customWidth="1"/>
    <col min="773" max="773" width="8.7265625" style="7"/>
    <col min="774" max="774" width="5.1796875" style="7" customWidth="1"/>
    <col min="775" max="775" width="12.453125" style="7" customWidth="1"/>
    <col min="776" max="1022" width="8.7265625" style="7"/>
    <col min="1023" max="1024" width="5.81640625" style="7" customWidth="1"/>
    <col min="1025" max="1025" width="15" style="7" customWidth="1"/>
    <col min="1026" max="1026" width="10.1796875" style="7" customWidth="1"/>
    <col min="1027" max="1027" width="7.81640625" style="7" customWidth="1"/>
    <col min="1028" max="1028" width="14.1796875" style="7" customWidth="1"/>
    <col min="1029" max="1029" width="8.7265625" style="7"/>
    <col min="1030" max="1030" width="5.1796875" style="7" customWidth="1"/>
    <col min="1031" max="1031" width="12.453125" style="7" customWidth="1"/>
    <col min="1032" max="1278" width="8.7265625" style="7"/>
    <col min="1279" max="1280" width="5.81640625" style="7" customWidth="1"/>
    <col min="1281" max="1281" width="15" style="7" customWidth="1"/>
    <col min="1282" max="1282" width="10.1796875" style="7" customWidth="1"/>
    <col min="1283" max="1283" width="7.81640625" style="7" customWidth="1"/>
    <col min="1284" max="1284" width="14.1796875" style="7" customWidth="1"/>
    <col min="1285" max="1285" width="8.7265625" style="7"/>
    <col min="1286" max="1286" width="5.1796875" style="7" customWidth="1"/>
    <col min="1287" max="1287" width="12.453125" style="7" customWidth="1"/>
    <col min="1288" max="1534" width="8.7265625" style="7"/>
    <col min="1535" max="1536" width="5.81640625" style="7" customWidth="1"/>
    <col min="1537" max="1537" width="15" style="7" customWidth="1"/>
    <col min="1538" max="1538" width="10.1796875" style="7" customWidth="1"/>
    <col min="1539" max="1539" width="7.81640625" style="7" customWidth="1"/>
    <col min="1540" max="1540" width="14.1796875" style="7" customWidth="1"/>
    <col min="1541" max="1541" width="8.7265625" style="7"/>
    <col min="1542" max="1542" width="5.1796875" style="7" customWidth="1"/>
    <col min="1543" max="1543" width="12.453125" style="7" customWidth="1"/>
    <col min="1544" max="1790" width="8.7265625" style="7"/>
    <col min="1791" max="1792" width="5.81640625" style="7" customWidth="1"/>
    <col min="1793" max="1793" width="15" style="7" customWidth="1"/>
    <col min="1794" max="1794" width="10.1796875" style="7" customWidth="1"/>
    <col min="1795" max="1795" width="7.81640625" style="7" customWidth="1"/>
    <col min="1796" max="1796" width="14.1796875" style="7" customWidth="1"/>
    <col min="1797" max="1797" width="8.7265625" style="7"/>
    <col min="1798" max="1798" width="5.1796875" style="7" customWidth="1"/>
    <col min="1799" max="1799" width="12.453125" style="7" customWidth="1"/>
    <col min="1800" max="2046" width="8.7265625" style="7"/>
    <col min="2047" max="2048" width="5.81640625" style="7" customWidth="1"/>
    <col min="2049" max="2049" width="15" style="7" customWidth="1"/>
    <col min="2050" max="2050" width="10.1796875" style="7" customWidth="1"/>
    <col min="2051" max="2051" width="7.81640625" style="7" customWidth="1"/>
    <col min="2052" max="2052" width="14.1796875" style="7" customWidth="1"/>
    <col min="2053" max="2053" width="8.7265625" style="7"/>
    <col min="2054" max="2054" width="5.1796875" style="7" customWidth="1"/>
    <col min="2055" max="2055" width="12.453125" style="7" customWidth="1"/>
    <col min="2056" max="2302" width="8.7265625" style="7"/>
    <col min="2303" max="2304" width="5.81640625" style="7" customWidth="1"/>
    <col min="2305" max="2305" width="15" style="7" customWidth="1"/>
    <col min="2306" max="2306" width="10.1796875" style="7" customWidth="1"/>
    <col min="2307" max="2307" width="7.81640625" style="7" customWidth="1"/>
    <col min="2308" max="2308" width="14.1796875" style="7" customWidth="1"/>
    <col min="2309" max="2309" width="8.7265625" style="7"/>
    <col min="2310" max="2310" width="5.1796875" style="7" customWidth="1"/>
    <col min="2311" max="2311" width="12.453125" style="7" customWidth="1"/>
    <col min="2312" max="2558" width="8.7265625" style="7"/>
    <col min="2559" max="2560" width="5.81640625" style="7" customWidth="1"/>
    <col min="2561" max="2561" width="15" style="7" customWidth="1"/>
    <col min="2562" max="2562" width="10.1796875" style="7" customWidth="1"/>
    <col min="2563" max="2563" width="7.81640625" style="7" customWidth="1"/>
    <col min="2564" max="2564" width="14.1796875" style="7" customWidth="1"/>
    <col min="2565" max="2565" width="8.7265625" style="7"/>
    <col min="2566" max="2566" width="5.1796875" style="7" customWidth="1"/>
    <col min="2567" max="2567" width="12.453125" style="7" customWidth="1"/>
    <col min="2568" max="2814" width="8.7265625" style="7"/>
    <col min="2815" max="2816" width="5.81640625" style="7" customWidth="1"/>
    <col min="2817" max="2817" width="15" style="7" customWidth="1"/>
    <col min="2818" max="2818" width="10.1796875" style="7" customWidth="1"/>
    <col min="2819" max="2819" width="7.81640625" style="7" customWidth="1"/>
    <col min="2820" max="2820" width="14.1796875" style="7" customWidth="1"/>
    <col min="2821" max="2821" width="8.7265625" style="7"/>
    <col min="2822" max="2822" width="5.1796875" style="7" customWidth="1"/>
    <col min="2823" max="2823" width="12.453125" style="7" customWidth="1"/>
    <col min="2824" max="3070" width="8.7265625" style="7"/>
    <col min="3071" max="3072" width="5.81640625" style="7" customWidth="1"/>
    <col min="3073" max="3073" width="15" style="7" customWidth="1"/>
    <col min="3074" max="3074" width="10.1796875" style="7" customWidth="1"/>
    <col min="3075" max="3075" width="7.81640625" style="7" customWidth="1"/>
    <col min="3076" max="3076" width="14.1796875" style="7" customWidth="1"/>
    <col min="3077" max="3077" width="8.7265625" style="7"/>
    <col min="3078" max="3078" width="5.1796875" style="7" customWidth="1"/>
    <col min="3079" max="3079" width="12.453125" style="7" customWidth="1"/>
    <col min="3080" max="3326" width="8.7265625" style="7"/>
    <col min="3327" max="3328" width="5.81640625" style="7" customWidth="1"/>
    <col min="3329" max="3329" width="15" style="7" customWidth="1"/>
    <col min="3330" max="3330" width="10.1796875" style="7" customWidth="1"/>
    <col min="3331" max="3331" width="7.81640625" style="7" customWidth="1"/>
    <col min="3332" max="3332" width="14.1796875" style="7" customWidth="1"/>
    <col min="3333" max="3333" width="8.7265625" style="7"/>
    <col min="3334" max="3334" width="5.1796875" style="7" customWidth="1"/>
    <col min="3335" max="3335" width="12.453125" style="7" customWidth="1"/>
    <col min="3336" max="3582" width="8.7265625" style="7"/>
    <col min="3583" max="3584" width="5.81640625" style="7" customWidth="1"/>
    <col min="3585" max="3585" width="15" style="7" customWidth="1"/>
    <col min="3586" max="3586" width="10.1796875" style="7" customWidth="1"/>
    <col min="3587" max="3587" width="7.81640625" style="7" customWidth="1"/>
    <col min="3588" max="3588" width="14.1796875" style="7" customWidth="1"/>
    <col min="3589" max="3589" width="8.7265625" style="7"/>
    <col min="3590" max="3590" width="5.1796875" style="7" customWidth="1"/>
    <col min="3591" max="3591" width="12.453125" style="7" customWidth="1"/>
    <col min="3592" max="3838" width="8.7265625" style="7"/>
    <col min="3839" max="3840" width="5.81640625" style="7" customWidth="1"/>
    <col min="3841" max="3841" width="15" style="7" customWidth="1"/>
    <col min="3842" max="3842" width="10.1796875" style="7" customWidth="1"/>
    <col min="3843" max="3843" width="7.81640625" style="7" customWidth="1"/>
    <col min="3844" max="3844" width="14.1796875" style="7" customWidth="1"/>
    <col min="3845" max="3845" width="8.7265625" style="7"/>
    <col min="3846" max="3846" width="5.1796875" style="7" customWidth="1"/>
    <col min="3847" max="3847" width="12.453125" style="7" customWidth="1"/>
    <col min="3848" max="4094" width="8.7265625" style="7"/>
    <col min="4095" max="4096" width="5.81640625" style="7" customWidth="1"/>
    <col min="4097" max="4097" width="15" style="7" customWidth="1"/>
    <col min="4098" max="4098" width="10.1796875" style="7" customWidth="1"/>
    <col min="4099" max="4099" width="7.81640625" style="7" customWidth="1"/>
    <col min="4100" max="4100" width="14.1796875" style="7" customWidth="1"/>
    <col min="4101" max="4101" width="8.7265625" style="7"/>
    <col min="4102" max="4102" width="5.1796875" style="7" customWidth="1"/>
    <col min="4103" max="4103" width="12.453125" style="7" customWidth="1"/>
    <col min="4104" max="4350" width="8.7265625" style="7"/>
    <col min="4351" max="4352" width="5.81640625" style="7" customWidth="1"/>
    <col min="4353" max="4353" width="15" style="7" customWidth="1"/>
    <col min="4354" max="4354" width="10.1796875" style="7" customWidth="1"/>
    <col min="4355" max="4355" width="7.81640625" style="7" customWidth="1"/>
    <col min="4356" max="4356" width="14.1796875" style="7" customWidth="1"/>
    <col min="4357" max="4357" width="8.7265625" style="7"/>
    <col min="4358" max="4358" width="5.1796875" style="7" customWidth="1"/>
    <col min="4359" max="4359" width="12.453125" style="7" customWidth="1"/>
    <col min="4360" max="4606" width="8.7265625" style="7"/>
    <col min="4607" max="4608" width="5.81640625" style="7" customWidth="1"/>
    <col min="4609" max="4609" width="15" style="7" customWidth="1"/>
    <col min="4610" max="4610" width="10.1796875" style="7" customWidth="1"/>
    <col min="4611" max="4611" width="7.81640625" style="7" customWidth="1"/>
    <col min="4612" max="4612" width="14.1796875" style="7" customWidth="1"/>
    <col min="4613" max="4613" width="8.7265625" style="7"/>
    <col min="4614" max="4614" width="5.1796875" style="7" customWidth="1"/>
    <col min="4615" max="4615" width="12.453125" style="7" customWidth="1"/>
    <col min="4616" max="4862" width="8.7265625" style="7"/>
    <col min="4863" max="4864" width="5.81640625" style="7" customWidth="1"/>
    <col min="4865" max="4865" width="15" style="7" customWidth="1"/>
    <col min="4866" max="4866" width="10.1796875" style="7" customWidth="1"/>
    <col min="4867" max="4867" width="7.81640625" style="7" customWidth="1"/>
    <col min="4868" max="4868" width="14.1796875" style="7" customWidth="1"/>
    <col min="4869" max="4869" width="8.7265625" style="7"/>
    <col min="4870" max="4870" width="5.1796875" style="7" customWidth="1"/>
    <col min="4871" max="4871" width="12.453125" style="7" customWidth="1"/>
    <col min="4872" max="5118" width="8.7265625" style="7"/>
    <col min="5119" max="5120" width="5.81640625" style="7" customWidth="1"/>
    <col min="5121" max="5121" width="15" style="7" customWidth="1"/>
    <col min="5122" max="5122" width="10.1796875" style="7" customWidth="1"/>
    <col min="5123" max="5123" width="7.81640625" style="7" customWidth="1"/>
    <col min="5124" max="5124" width="14.1796875" style="7" customWidth="1"/>
    <col min="5125" max="5125" width="8.7265625" style="7"/>
    <col min="5126" max="5126" width="5.1796875" style="7" customWidth="1"/>
    <col min="5127" max="5127" width="12.453125" style="7" customWidth="1"/>
    <col min="5128" max="5374" width="8.7265625" style="7"/>
    <col min="5375" max="5376" width="5.81640625" style="7" customWidth="1"/>
    <col min="5377" max="5377" width="15" style="7" customWidth="1"/>
    <col min="5378" max="5378" width="10.1796875" style="7" customWidth="1"/>
    <col min="5379" max="5379" width="7.81640625" style="7" customWidth="1"/>
    <col min="5380" max="5380" width="14.1796875" style="7" customWidth="1"/>
    <col min="5381" max="5381" width="8.7265625" style="7"/>
    <col min="5382" max="5382" width="5.1796875" style="7" customWidth="1"/>
    <col min="5383" max="5383" width="12.453125" style="7" customWidth="1"/>
    <col min="5384" max="5630" width="8.7265625" style="7"/>
    <col min="5631" max="5632" width="5.81640625" style="7" customWidth="1"/>
    <col min="5633" max="5633" width="15" style="7" customWidth="1"/>
    <col min="5634" max="5634" width="10.1796875" style="7" customWidth="1"/>
    <col min="5635" max="5635" width="7.81640625" style="7" customWidth="1"/>
    <col min="5636" max="5636" width="14.1796875" style="7" customWidth="1"/>
    <col min="5637" max="5637" width="8.7265625" style="7"/>
    <col min="5638" max="5638" width="5.1796875" style="7" customWidth="1"/>
    <col min="5639" max="5639" width="12.453125" style="7" customWidth="1"/>
    <col min="5640" max="5886" width="8.7265625" style="7"/>
    <col min="5887" max="5888" width="5.81640625" style="7" customWidth="1"/>
    <col min="5889" max="5889" width="15" style="7" customWidth="1"/>
    <col min="5890" max="5890" width="10.1796875" style="7" customWidth="1"/>
    <col min="5891" max="5891" width="7.81640625" style="7" customWidth="1"/>
    <col min="5892" max="5892" width="14.1796875" style="7" customWidth="1"/>
    <col min="5893" max="5893" width="8.7265625" style="7"/>
    <col min="5894" max="5894" width="5.1796875" style="7" customWidth="1"/>
    <col min="5895" max="5895" width="12.453125" style="7" customWidth="1"/>
    <col min="5896" max="6142" width="8.7265625" style="7"/>
    <col min="6143" max="6144" width="5.81640625" style="7" customWidth="1"/>
    <col min="6145" max="6145" width="15" style="7" customWidth="1"/>
    <col min="6146" max="6146" width="10.1796875" style="7" customWidth="1"/>
    <col min="6147" max="6147" width="7.81640625" style="7" customWidth="1"/>
    <col min="6148" max="6148" width="14.1796875" style="7" customWidth="1"/>
    <col min="6149" max="6149" width="8.7265625" style="7"/>
    <col min="6150" max="6150" width="5.1796875" style="7" customWidth="1"/>
    <col min="6151" max="6151" width="12.453125" style="7" customWidth="1"/>
    <col min="6152" max="6398" width="8.7265625" style="7"/>
    <col min="6399" max="6400" width="5.81640625" style="7" customWidth="1"/>
    <col min="6401" max="6401" width="15" style="7" customWidth="1"/>
    <col min="6402" max="6402" width="10.1796875" style="7" customWidth="1"/>
    <col min="6403" max="6403" width="7.81640625" style="7" customWidth="1"/>
    <col min="6404" max="6404" width="14.1796875" style="7" customWidth="1"/>
    <col min="6405" max="6405" width="8.7265625" style="7"/>
    <col min="6406" max="6406" width="5.1796875" style="7" customWidth="1"/>
    <col min="6407" max="6407" width="12.453125" style="7" customWidth="1"/>
    <col min="6408" max="6654" width="8.7265625" style="7"/>
    <col min="6655" max="6656" width="5.81640625" style="7" customWidth="1"/>
    <col min="6657" max="6657" width="15" style="7" customWidth="1"/>
    <col min="6658" max="6658" width="10.1796875" style="7" customWidth="1"/>
    <col min="6659" max="6659" width="7.81640625" style="7" customWidth="1"/>
    <col min="6660" max="6660" width="14.1796875" style="7" customWidth="1"/>
    <col min="6661" max="6661" width="8.7265625" style="7"/>
    <col min="6662" max="6662" width="5.1796875" style="7" customWidth="1"/>
    <col min="6663" max="6663" width="12.453125" style="7" customWidth="1"/>
    <col min="6664" max="6910" width="8.7265625" style="7"/>
    <col min="6911" max="6912" width="5.81640625" style="7" customWidth="1"/>
    <col min="6913" max="6913" width="15" style="7" customWidth="1"/>
    <col min="6914" max="6914" width="10.1796875" style="7" customWidth="1"/>
    <col min="6915" max="6915" width="7.81640625" style="7" customWidth="1"/>
    <col min="6916" max="6916" width="14.1796875" style="7" customWidth="1"/>
    <col min="6917" max="6917" width="8.7265625" style="7"/>
    <col min="6918" max="6918" width="5.1796875" style="7" customWidth="1"/>
    <col min="6919" max="6919" width="12.453125" style="7" customWidth="1"/>
    <col min="6920" max="7166" width="8.7265625" style="7"/>
    <col min="7167" max="7168" width="5.81640625" style="7" customWidth="1"/>
    <col min="7169" max="7169" width="15" style="7" customWidth="1"/>
    <col min="7170" max="7170" width="10.1796875" style="7" customWidth="1"/>
    <col min="7171" max="7171" width="7.81640625" style="7" customWidth="1"/>
    <col min="7172" max="7172" width="14.1796875" style="7" customWidth="1"/>
    <col min="7173" max="7173" width="8.7265625" style="7"/>
    <col min="7174" max="7174" width="5.1796875" style="7" customWidth="1"/>
    <col min="7175" max="7175" width="12.453125" style="7" customWidth="1"/>
    <col min="7176" max="7422" width="8.7265625" style="7"/>
    <col min="7423" max="7424" width="5.81640625" style="7" customWidth="1"/>
    <col min="7425" max="7425" width="15" style="7" customWidth="1"/>
    <col min="7426" max="7426" width="10.1796875" style="7" customWidth="1"/>
    <col min="7427" max="7427" width="7.81640625" style="7" customWidth="1"/>
    <col min="7428" max="7428" width="14.1796875" style="7" customWidth="1"/>
    <col min="7429" max="7429" width="8.7265625" style="7"/>
    <col min="7430" max="7430" width="5.1796875" style="7" customWidth="1"/>
    <col min="7431" max="7431" width="12.453125" style="7" customWidth="1"/>
    <col min="7432" max="7678" width="8.7265625" style="7"/>
    <col min="7679" max="7680" width="5.81640625" style="7" customWidth="1"/>
    <col min="7681" max="7681" width="15" style="7" customWidth="1"/>
    <col min="7682" max="7682" width="10.1796875" style="7" customWidth="1"/>
    <col min="7683" max="7683" width="7.81640625" style="7" customWidth="1"/>
    <col min="7684" max="7684" width="14.1796875" style="7" customWidth="1"/>
    <col min="7685" max="7685" width="8.7265625" style="7"/>
    <col min="7686" max="7686" width="5.1796875" style="7" customWidth="1"/>
    <col min="7687" max="7687" width="12.453125" style="7" customWidth="1"/>
    <col min="7688" max="7934" width="8.7265625" style="7"/>
    <col min="7935" max="7936" width="5.81640625" style="7" customWidth="1"/>
    <col min="7937" max="7937" width="15" style="7" customWidth="1"/>
    <col min="7938" max="7938" width="10.1796875" style="7" customWidth="1"/>
    <col min="7939" max="7939" width="7.81640625" style="7" customWidth="1"/>
    <col min="7940" max="7940" width="14.1796875" style="7" customWidth="1"/>
    <col min="7941" max="7941" width="8.7265625" style="7"/>
    <col min="7942" max="7942" width="5.1796875" style="7" customWidth="1"/>
    <col min="7943" max="7943" width="12.453125" style="7" customWidth="1"/>
    <col min="7944" max="8190" width="8.7265625" style="7"/>
    <col min="8191" max="8192" width="5.81640625" style="7" customWidth="1"/>
    <col min="8193" max="8193" width="15" style="7" customWidth="1"/>
    <col min="8194" max="8194" width="10.1796875" style="7" customWidth="1"/>
    <col min="8195" max="8195" width="7.81640625" style="7" customWidth="1"/>
    <col min="8196" max="8196" width="14.1796875" style="7" customWidth="1"/>
    <col min="8197" max="8197" width="8.7265625" style="7"/>
    <col min="8198" max="8198" width="5.1796875" style="7" customWidth="1"/>
    <col min="8199" max="8199" width="12.453125" style="7" customWidth="1"/>
    <col min="8200" max="8446" width="8.7265625" style="7"/>
    <col min="8447" max="8448" width="5.81640625" style="7" customWidth="1"/>
    <col min="8449" max="8449" width="15" style="7" customWidth="1"/>
    <col min="8450" max="8450" width="10.1796875" style="7" customWidth="1"/>
    <col min="8451" max="8451" width="7.81640625" style="7" customWidth="1"/>
    <col min="8452" max="8452" width="14.1796875" style="7" customWidth="1"/>
    <col min="8453" max="8453" width="8.7265625" style="7"/>
    <col min="8454" max="8454" width="5.1796875" style="7" customWidth="1"/>
    <col min="8455" max="8455" width="12.453125" style="7" customWidth="1"/>
    <col min="8456" max="8702" width="8.7265625" style="7"/>
    <col min="8703" max="8704" width="5.81640625" style="7" customWidth="1"/>
    <col min="8705" max="8705" width="15" style="7" customWidth="1"/>
    <col min="8706" max="8706" width="10.1796875" style="7" customWidth="1"/>
    <col min="8707" max="8707" width="7.81640625" style="7" customWidth="1"/>
    <col min="8708" max="8708" width="14.1796875" style="7" customWidth="1"/>
    <col min="8709" max="8709" width="8.7265625" style="7"/>
    <col min="8710" max="8710" width="5.1796875" style="7" customWidth="1"/>
    <col min="8711" max="8711" width="12.453125" style="7" customWidth="1"/>
    <col min="8712" max="8958" width="8.7265625" style="7"/>
    <col min="8959" max="8960" width="5.81640625" style="7" customWidth="1"/>
    <col min="8961" max="8961" width="15" style="7" customWidth="1"/>
    <col min="8962" max="8962" width="10.1796875" style="7" customWidth="1"/>
    <col min="8963" max="8963" width="7.81640625" style="7" customWidth="1"/>
    <col min="8964" max="8964" width="14.1796875" style="7" customWidth="1"/>
    <col min="8965" max="8965" width="8.7265625" style="7"/>
    <col min="8966" max="8966" width="5.1796875" style="7" customWidth="1"/>
    <col min="8967" max="8967" width="12.453125" style="7" customWidth="1"/>
    <col min="8968" max="9214" width="8.7265625" style="7"/>
    <col min="9215" max="9216" width="5.81640625" style="7" customWidth="1"/>
    <col min="9217" max="9217" width="15" style="7" customWidth="1"/>
    <col min="9218" max="9218" width="10.1796875" style="7" customWidth="1"/>
    <col min="9219" max="9219" width="7.81640625" style="7" customWidth="1"/>
    <col min="9220" max="9220" width="14.1796875" style="7" customWidth="1"/>
    <col min="9221" max="9221" width="8.7265625" style="7"/>
    <col min="9222" max="9222" width="5.1796875" style="7" customWidth="1"/>
    <col min="9223" max="9223" width="12.453125" style="7" customWidth="1"/>
    <col min="9224" max="9470" width="8.7265625" style="7"/>
    <col min="9471" max="9472" width="5.81640625" style="7" customWidth="1"/>
    <col min="9473" max="9473" width="15" style="7" customWidth="1"/>
    <col min="9474" max="9474" width="10.1796875" style="7" customWidth="1"/>
    <col min="9475" max="9475" width="7.81640625" style="7" customWidth="1"/>
    <col min="9476" max="9476" width="14.1796875" style="7" customWidth="1"/>
    <col min="9477" max="9477" width="8.7265625" style="7"/>
    <col min="9478" max="9478" width="5.1796875" style="7" customWidth="1"/>
    <col min="9479" max="9479" width="12.453125" style="7" customWidth="1"/>
    <col min="9480" max="9726" width="8.7265625" style="7"/>
    <col min="9727" max="9728" width="5.81640625" style="7" customWidth="1"/>
    <col min="9729" max="9729" width="15" style="7" customWidth="1"/>
    <col min="9730" max="9730" width="10.1796875" style="7" customWidth="1"/>
    <col min="9731" max="9731" width="7.81640625" style="7" customWidth="1"/>
    <col min="9732" max="9732" width="14.1796875" style="7" customWidth="1"/>
    <col min="9733" max="9733" width="8.7265625" style="7"/>
    <col min="9734" max="9734" width="5.1796875" style="7" customWidth="1"/>
    <col min="9735" max="9735" width="12.453125" style="7" customWidth="1"/>
    <col min="9736" max="9982" width="8.7265625" style="7"/>
    <col min="9983" max="9984" width="5.81640625" style="7" customWidth="1"/>
    <col min="9985" max="9985" width="15" style="7" customWidth="1"/>
    <col min="9986" max="9986" width="10.1796875" style="7" customWidth="1"/>
    <col min="9987" max="9987" width="7.81640625" style="7" customWidth="1"/>
    <col min="9988" max="9988" width="14.1796875" style="7" customWidth="1"/>
    <col min="9989" max="9989" width="8.7265625" style="7"/>
    <col min="9990" max="9990" width="5.1796875" style="7" customWidth="1"/>
    <col min="9991" max="9991" width="12.453125" style="7" customWidth="1"/>
    <col min="9992" max="10238" width="8.7265625" style="7"/>
    <col min="10239" max="10240" width="5.81640625" style="7" customWidth="1"/>
    <col min="10241" max="10241" width="15" style="7" customWidth="1"/>
    <col min="10242" max="10242" width="10.1796875" style="7" customWidth="1"/>
    <col min="10243" max="10243" width="7.81640625" style="7" customWidth="1"/>
    <col min="10244" max="10244" width="14.1796875" style="7" customWidth="1"/>
    <col min="10245" max="10245" width="8.7265625" style="7"/>
    <col min="10246" max="10246" width="5.1796875" style="7" customWidth="1"/>
    <col min="10247" max="10247" width="12.453125" style="7" customWidth="1"/>
    <col min="10248" max="10494" width="8.7265625" style="7"/>
    <col min="10495" max="10496" width="5.81640625" style="7" customWidth="1"/>
    <col min="10497" max="10497" width="15" style="7" customWidth="1"/>
    <col min="10498" max="10498" width="10.1796875" style="7" customWidth="1"/>
    <col min="10499" max="10499" width="7.81640625" style="7" customWidth="1"/>
    <col min="10500" max="10500" width="14.1796875" style="7" customWidth="1"/>
    <col min="10501" max="10501" width="8.7265625" style="7"/>
    <col min="10502" max="10502" width="5.1796875" style="7" customWidth="1"/>
    <col min="10503" max="10503" width="12.453125" style="7" customWidth="1"/>
    <col min="10504" max="10750" width="8.7265625" style="7"/>
    <col min="10751" max="10752" width="5.81640625" style="7" customWidth="1"/>
    <col min="10753" max="10753" width="15" style="7" customWidth="1"/>
    <col min="10754" max="10754" width="10.1796875" style="7" customWidth="1"/>
    <col min="10755" max="10755" width="7.81640625" style="7" customWidth="1"/>
    <col min="10756" max="10756" width="14.1796875" style="7" customWidth="1"/>
    <col min="10757" max="10757" width="8.7265625" style="7"/>
    <col min="10758" max="10758" width="5.1796875" style="7" customWidth="1"/>
    <col min="10759" max="10759" width="12.453125" style="7" customWidth="1"/>
    <col min="10760" max="11006" width="8.7265625" style="7"/>
    <col min="11007" max="11008" width="5.81640625" style="7" customWidth="1"/>
    <col min="11009" max="11009" width="15" style="7" customWidth="1"/>
    <col min="11010" max="11010" width="10.1796875" style="7" customWidth="1"/>
    <col min="11011" max="11011" width="7.81640625" style="7" customWidth="1"/>
    <col min="11012" max="11012" width="14.1796875" style="7" customWidth="1"/>
    <col min="11013" max="11013" width="8.7265625" style="7"/>
    <col min="11014" max="11014" width="5.1796875" style="7" customWidth="1"/>
    <col min="11015" max="11015" width="12.453125" style="7" customWidth="1"/>
    <col min="11016" max="11262" width="8.7265625" style="7"/>
    <col min="11263" max="11264" width="5.81640625" style="7" customWidth="1"/>
    <col min="11265" max="11265" width="15" style="7" customWidth="1"/>
    <col min="11266" max="11266" width="10.1796875" style="7" customWidth="1"/>
    <col min="11267" max="11267" width="7.81640625" style="7" customWidth="1"/>
    <col min="11268" max="11268" width="14.1796875" style="7" customWidth="1"/>
    <col min="11269" max="11269" width="8.7265625" style="7"/>
    <col min="11270" max="11270" width="5.1796875" style="7" customWidth="1"/>
    <col min="11271" max="11271" width="12.453125" style="7" customWidth="1"/>
    <col min="11272" max="11518" width="8.7265625" style="7"/>
    <col min="11519" max="11520" width="5.81640625" style="7" customWidth="1"/>
    <col min="11521" max="11521" width="15" style="7" customWidth="1"/>
    <col min="11522" max="11522" width="10.1796875" style="7" customWidth="1"/>
    <col min="11523" max="11523" width="7.81640625" style="7" customWidth="1"/>
    <col min="11524" max="11524" width="14.1796875" style="7" customWidth="1"/>
    <col min="11525" max="11525" width="8.7265625" style="7"/>
    <col min="11526" max="11526" width="5.1796875" style="7" customWidth="1"/>
    <col min="11527" max="11527" width="12.453125" style="7" customWidth="1"/>
    <col min="11528" max="11774" width="8.7265625" style="7"/>
    <col min="11775" max="11776" width="5.81640625" style="7" customWidth="1"/>
    <col min="11777" max="11777" width="15" style="7" customWidth="1"/>
    <col min="11778" max="11778" width="10.1796875" style="7" customWidth="1"/>
    <col min="11779" max="11779" width="7.81640625" style="7" customWidth="1"/>
    <col min="11780" max="11780" width="14.1796875" style="7" customWidth="1"/>
    <col min="11781" max="11781" width="8.7265625" style="7"/>
    <col min="11782" max="11782" width="5.1796875" style="7" customWidth="1"/>
    <col min="11783" max="11783" width="12.453125" style="7" customWidth="1"/>
    <col min="11784" max="12030" width="8.7265625" style="7"/>
    <col min="12031" max="12032" width="5.81640625" style="7" customWidth="1"/>
    <col min="12033" max="12033" width="15" style="7" customWidth="1"/>
    <col min="12034" max="12034" width="10.1796875" style="7" customWidth="1"/>
    <col min="12035" max="12035" width="7.81640625" style="7" customWidth="1"/>
    <col min="12036" max="12036" width="14.1796875" style="7" customWidth="1"/>
    <col min="12037" max="12037" width="8.7265625" style="7"/>
    <col min="12038" max="12038" width="5.1796875" style="7" customWidth="1"/>
    <col min="12039" max="12039" width="12.453125" style="7" customWidth="1"/>
    <col min="12040" max="12286" width="8.7265625" style="7"/>
    <col min="12287" max="12288" width="5.81640625" style="7" customWidth="1"/>
    <col min="12289" max="12289" width="15" style="7" customWidth="1"/>
    <col min="12290" max="12290" width="10.1796875" style="7" customWidth="1"/>
    <col min="12291" max="12291" width="7.81640625" style="7" customWidth="1"/>
    <col min="12292" max="12292" width="14.1796875" style="7" customWidth="1"/>
    <col min="12293" max="12293" width="8.7265625" style="7"/>
    <col min="12294" max="12294" width="5.1796875" style="7" customWidth="1"/>
    <col min="12295" max="12295" width="12.453125" style="7" customWidth="1"/>
    <col min="12296" max="12542" width="8.7265625" style="7"/>
    <col min="12543" max="12544" width="5.81640625" style="7" customWidth="1"/>
    <col min="12545" max="12545" width="15" style="7" customWidth="1"/>
    <col min="12546" max="12546" width="10.1796875" style="7" customWidth="1"/>
    <col min="12547" max="12547" width="7.81640625" style="7" customWidth="1"/>
    <col min="12548" max="12548" width="14.1796875" style="7" customWidth="1"/>
    <col min="12549" max="12549" width="8.7265625" style="7"/>
    <col min="12550" max="12550" width="5.1796875" style="7" customWidth="1"/>
    <col min="12551" max="12551" width="12.453125" style="7" customWidth="1"/>
    <col min="12552" max="12798" width="8.7265625" style="7"/>
    <col min="12799" max="12800" width="5.81640625" style="7" customWidth="1"/>
    <col min="12801" max="12801" width="15" style="7" customWidth="1"/>
    <col min="12802" max="12802" width="10.1796875" style="7" customWidth="1"/>
    <col min="12803" max="12803" width="7.81640625" style="7" customWidth="1"/>
    <col min="12804" max="12804" width="14.1796875" style="7" customWidth="1"/>
    <col min="12805" max="12805" width="8.7265625" style="7"/>
    <col min="12806" max="12806" width="5.1796875" style="7" customWidth="1"/>
    <col min="12807" max="12807" width="12.453125" style="7" customWidth="1"/>
    <col min="12808" max="13054" width="8.7265625" style="7"/>
    <col min="13055" max="13056" width="5.81640625" style="7" customWidth="1"/>
    <col min="13057" max="13057" width="15" style="7" customWidth="1"/>
    <col min="13058" max="13058" width="10.1796875" style="7" customWidth="1"/>
    <col min="13059" max="13059" width="7.81640625" style="7" customWidth="1"/>
    <col min="13060" max="13060" width="14.1796875" style="7" customWidth="1"/>
    <col min="13061" max="13061" width="8.7265625" style="7"/>
    <col min="13062" max="13062" width="5.1796875" style="7" customWidth="1"/>
    <col min="13063" max="13063" width="12.453125" style="7" customWidth="1"/>
    <col min="13064" max="13310" width="8.7265625" style="7"/>
    <col min="13311" max="13312" width="5.81640625" style="7" customWidth="1"/>
    <col min="13313" max="13313" width="15" style="7" customWidth="1"/>
    <col min="13314" max="13314" width="10.1796875" style="7" customWidth="1"/>
    <col min="13315" max="13315" width="7.81640625" style="7" customWidth="1"/>
    <col min="13316" max="13316" width="14.1796875" style="7" customWidth="1"/>
    <col min="13317" max="13317" width="8.7265625" style="7"/>
    <col min="13318" max="13318" width="5.1796875" style="7" customWidth="1"/>
    <col min="13319" max="13319" width="12.453125" style="7" customWidth="1"/>
    <col min="13320" max="13566" width="8.7265625" style="7"/>
    <col min="13567" max="13568" width="5.81640625" style="7" customWidth="1"/>
    <col min="13569" max="13569" width="15" style="7" customWidth="1"/>
    <col min="13570" max="13570" width="10.1796875" style="7" customWidth="1"/>
    <col min="13571" max="13571" width="7.81640625" style="7" customWidth="1"/>
    <col min="13572" max="13572" width="14.1796875" style="7" customWidth="1"/>
    <col min="13573" max="13573" width="8.7265625" style="7"/>
    <col min="13574" max="13574" width="5.1796875" style="7" customWidth="1"/>
    <col min="13575" max="13575" width="12.453125" style="7" customWidth="1"/>
    <col min="13576" max="13822" width="8.7265625" style="7"/>
    <col min="13823" max="13824" width="5.81640625" style="7" customWidth="1"/>
    <col min="13825" max="13825" width="15" style="7" customWidth="1"/>
    <col min="13826" max="13826" width="10.1796875" style="7" customWidth="1"/>
    <col min="13827" max="13827" width="7.81640625" style="7" customWidth="1"/>
    <col min="13828" max="13828" width="14.1796875" style="7" customWidth="1"/>
    <col min="13829" max="13829" width="8.7265625" style="7"/>
    <col min="13830" max="13830" width="5.1796875" style="7" customWidth="1"/>
    <col min="13831" max="13831" width="12.453125" style="7" customWidth="1"/>
    <col min="13832" max="14078" width="8.7265625" style="7"/>
    <col min="14079" max="14080" width="5.81640625" style="7" customWidth="1"/>
    <col min="14081" max="14081" width="15" style="7" customWidth="1"/>
    <col min="14082" max="14082" width="10.1796875" style="7" customWidth="1"/>
    <col min="14083" max="14083" width="7.81640625" style="7" customWidth="1"/>
    <col min="14084" max="14084" width="14.1796875" style="7" customWidth="1"/>
    <col min="14085" max="14085" width="8.7265625" style="7"/>
    <col min="14086" max="14086" width="5.1796875" style="7" customWidth="1"/>
    <col min="14087" max="14087" width="12.453125" style="7" customWidth="1"/>
    <col min="14088" max="14334" width="8.7265625" style="7"/>
    <col min="14335" max="14336" width="5.81640625" style="7" customWidth="1"/>
    <col min="14337" max="14337" width="15" style="7" customWidth="1"/>
    <col min="14338" max="14338" width="10.1796875" style="7" customWidth="1"/>
    <col min="14339" max="14339" width="7.81640625" style="7" customWidth="1"/>
    <col min="14340" max="14340" width="14.1796875" style="7" customWidth="1"/>
    <col min="14341" max="14341" width="8.7265625" style="7"/>
    <col min="14342" max="14342" width="5.1796875" style="7" customWidth="1"/>
    <col min="14343" max="14343" width="12.453125" style="7" customWidth="1"/>
    <col min="14344" max="14590" width="8.7265625" style="7"/>
    <col min="14591" max="14592" width="5.81640625" style="7" customWidth="1"/>
    <col min="14593" max="14593" width="15" style="7" customWidth="1"/>
    <col min="14594" max="14594" width="10.1796875" style="7" customWidth="1"/>
    <col min="14595" max="14595" width="7.81640625" style="7" customWidth="1"/>
    <col min="14596" max="14596" width="14.1796875" style="7" customWidth="1"/>
    <col min="14597" max="14597" width="8.7265625" style="7"/>
    <col min="14598" max="14598" width="5.1796875" style="7" customWidth="1"/>
    <col min="14599" max="14599" width="12.453125" style="7" customWidth="1"/>
    <col min="14600" max="14846" width="8.7265625" style="7"/>
    <col min="14847" max="14848" width="5.81640625" style="7" customWidth="1"/>
    <col min="14849" max="14849" width="15" style="7" customWidth="1"/>
    <col min="14850" max="14850" width="10.1796875" style="7" customWidth="1"/>
    <col min="14851" max="14851" width="7.81640625" style="7" customWidth="1"/>
    <col min="14852" max="14852" width="14.1796875" style="7" customWidth="1"/>
    <col min="14853" max="14853" width="8.7265625" style="7"/>
    <col min="14854" max="14854" width="5.1796875" style="7" customWidth="1"/>
    <col min="14855" max="14855" width="12.453125" style="7" customWidth="1"/>
    <col min="14856" max="15102" width="8.7265625" style="7"/>
    <col min="15103" max="15104" width="5.81640625" style="7" customWidth="1"/>
    <col min="15105" max="15105" width="15" style="7" customWidth="1"/>
    <col min="15106" max="15106" width="10.1796875" style="7" customWidth="1"/>
    <col min="15107" max="15107" width="7.81640625" style="7" customWidth="1"/>
    <col min="15108" max="15108" width="14.1796875" style="7" customWidth="1"/>
    <col min="15109" max="15109" width="8.7265625" style="7"/>
    <col min="15110" max="15110" width="5.1796875" style="7" customWidth="1"/>
    <col min="15111" max="15111" width="12.453125" style="7" customWidth="1"/>
    <col min="15112" max="15358" width="8.7265625" style="7"/>
    <col min="15359" max="15360" width="5.81640625" style="7" customWidth="1"/>
    <col min="15361" max="15361" width="15" style="7" customWidth="1"/>
    <col min="15362" max="15362" width="10.1796875" style="7" customWidth="1"/>
    <col min="15363" max="15363" width="7.81640625" style="7" customWidth="1"/>
    <col min="15364" max="15364" width="14.1796875" style="7" customWidth="1"/>
    <col min="15365" max="15365" width="8.7265625" style="7"/>
    <col min="15366" max="15366" width="5.1796875" style="7" customWidth="1"/>
    <col min="15367" max="15367" width="12.453125" style="7" customWidth="1"/>
    <col min="15368" max="15614" width="8.7265625" style="7"/>
    <col min="15615" max="15616" width="5.81640625" style="7" customWidth="1"/>
    <col min="15617" max="15617" width="15" style="7" customWidth="1"/>
    <col min="15618" max="15618" width="10.1796875" style="7" customWidth="1"/>
    <col min="15619" max="15619" width="7.81640625" style="7" customWidth="1"/>
    <col min="15620" max="15620" width="14.1796875" style="7" customWidth="1"/>
    <col min="15621" max="15621" width="8.7265625" style="7"/>
    <col min="15622" max="15622" width="5.1796875" style="7" customWidth="1"/>
    <col min="15623" max="15623" width="12.453125" style="7" customWidth="1"/>
    <col min="15624" max="15870" width="8.7265625" style="7"/>
    <col min="15871" max="15872" width="5.81640625" style="7" customWidth="1"/>
    <col min="15873" max="15873" width="15" style="7" customWidth="1"/>
    <col min="15874" max="15874" width="10.1796875" style="7" customWidth="1"/>
    <col min="15875" max="15875" width="7.81640625" style="7" customWidth="1"/>
    <col min="15876" max="15876" width="14.1796875" style="7" customWidth="1"/>
    <col min="15877" max="15877" width="8.7265625" style="7"/>
    <col min="15878" max="15878" width="5.1796875" style="7" customWidth="1"/>
    <col min="15879" max="15879" width="12.453125" style="7" customWidth="1"/>
    <col min="15880" max="16126" width="8.7265625" style="7"/>
    <col min="16127" max="16128" width="5.81640625" style="7" customWidth="1"/>
    <col min="16129" max="16129" width="15" style="7" customWidth="1"/>
    <col min="16130" max="16130" width="10.1796875" style="7" customWidth="1"/>
    <col min="16131" max="16131" width="7.81640625" style="7" customWidth="1"/>
    <col min="16132" max="16132" width="14.1796875" style="7" customWidth="1"/>
    <col min="16133" max="16133" width="8.7265625" style="7"/>
    <col min="16134" max="16134" width="5.1796875" style="7" customWidth="1"/>
    <col min="16135" max="16135" width="12.453125" style="7" customWidth="1"/>
    <col min="16136" max="16384" width="8.7265625" style="7"/>
  </cols>
  <sheetData>
    <row r="1" spans="1:13" ht="20" x14ac:dyDescent="0.25">
      <c r="A1" s="55"/>
      <c r="B1" s="1"/>
      <c r="C1" s="2"/>
      <c r="D1" s="3"/>
      <c r="E1" s="78"/>
      <c r="F1" s="78"/>
      <c r="G1" s="79" t="s">
        <v>0</v>
      </c>
      <c r="H1" s="2"/>
      <c r="I1" s="4"/>
      <c r="J1" s="5"/>
      <c r="K1" s="6"/>
      <c r="L1" s="6"/>
      <c r="M1" s="6"/>
    </row>
    <row r="2" spans="1:13" ht="23" x14ac:dyDescent="0.5">
      <c r="A2" s="115" t="s">
        <v>47</v>
      </c>
      <c r="B2" s="8"/>
      <c r="C2" s="9"/>
      <c r="D2" s="10"/>
      <c r="E2" s="80"/>
      <c r="F2" s="78"/>
      <c r="G2" s="80"/>
      <c r="H2" s="10"/>
      <c r="I2" s="11"/>
      <c r="J2" s="5"/>
      <c r="K2" s="6"/>
      <c r="L2" s="6"/>
      <c r="M2" s="6"/>
    </row>
    <row r="3" spans="1:13" ht="12.5" x14ac:dyDescent="0.25">
      <c r="A3" s="12" t="s">
        <v>1</v>
      </c>
      <c r="B3" s="12"/>
      <c r="C3" s="73" t="s">
        <v>2</v>
      </c>
      <c r="D3" s="12"/>
      <c r="E3" s="13"/>
      <c r="F3" s="73" t="s">
        <v>3</v>
      </c>
      <c r="G3" s="13"/>
      <c r="H3" s="12"/>
      <c r="I3" s="14" t="s">
        <v>4</v>
      </c>
      <c r="J3" s="5"/>
      <c r="K3" s="6"/>
      <c r="L3" s="6"/>
      <c r="M3" s="6"/>
    </row>
    <row r="4" spans="1:13" ht="13" thickBot="1" x14ac:dyDescent="0.3">
      <c r="A4" s="15" t="s">
        <v>5</v>
      </c>
      <c r="B4" s="16"/>
      <c r="C4" s="17" t="s">
        <v>6</v>
      </c>
      <c r="D4" s="17"/>
      <c r="E4" s="18"/>
      <c r="F4" s="19" t="s">
        <v>7</v>
      </c>
      <c r="G4" s="20"/>
      <c r="H4" s="92" t="s">
        <v>8</v>
      </c>
      <c r="I4" s="92"/>
      <c r="J4" s="5"/>
      <c r="K4" s="6"/>
      <c r="L4" s="6"/>
      <c r="M4" s="6"/>
    </row>
    <row r="5" spans="1:13" ht="12.5" x14ac:dyDescent="0.25">
      <c r="A5" s="21" t="s">
        <v>9</v>
      </c>
      <c r="B5" s="22" t="s">
        <v>10</v>
      </c>
      <c r="C5" s="22" t="s">
        <v>11</v>
      </c>
      <c r="D5" s="22" t="s">
        <v>2</v>
      </c>
      <c r="E5" s="21" t="s">
        <v>15</v>
      </c>
      <c r="F5" s="21" t="s">
        <v>12</v>
      </c>
      <c r="G5" s="21" t="s">
        <v>13</v>
      </c>
      <c r="H5" s="22" t="s">
        <v>14</v>
      </c>
      <c r="I5" s="25"/>
      <c r="J5" s="5"/>
      <c r="K5" s="6"/>
      <c r="L5" s="6"/>
      <c r="M5" s="6"/>
    </row>
    <row r="6" spans="1:13" x14ac:dyDescent="0.3">
      <c r="A6" s="26"/>
      <c r="B6" s="24"/>
      <c r="C6" s="24"/>
      <c r="D6" s="24"/>
      <c r="E6" s="34"/>
      <c r="F6" s="34"/>
      <c r="G6" s="34"/>
      <c r="H6" s="24"/>
      <c r="I6" s="24"/>
      <c r="J6" s="5"/>
      <c r="K6" s="6"/>
      <c r="L6" s="6"/>
      <c r="M6" s="6"/>
    </row>
    <row r="7" spans="1:13" x14ac:dyDescent="0.3">
      <c r="A7" s="27">
        <v>1</v>
      </c>
      <c r="B7" s="28" t="s">
        <v>48</v>
      </c>
      <c r="C7" s="28" t="s">
        <v>49</v>
      </c>
      <c r="D7" s="29" t="s">
        <v>50</v>
      </c>
      <c r="E7" s="34"/>
      <c r="F7" s="34"/>
      <c r="G7" s="34"/>
      <c r="H7" s="24"/>
      <c r="I7" s="24"/>
      <c r="J7" s="5"/>
      <c r="K7" s="6"/>
      <c r="L7" s="6"/>
      <c r="M7" s="6"/>
    </row>
    <row r="8" spans="1:13" x14ac:dyDescent="0.3">
      <c r="A8" s="30"/>
      <c r="B8" s="24"/>
      <c r="C8" s="24"/>
      <c r="D8" s="31"/>
      <c r="E8" s="82" t="s">
        <v>48</v>
      </c>
      <c r="F8" s="34"/>
      <c r="G8" s="34"/>
      <c r="H8" s="24"/>
      <c r="I8" s="24"/>
      <c r="J8" s="5"/>
      <c r="K8" s="6"/>
      <c r="L8" s="6"/>
      <c r="M8" s="6"/>
    </row>
    <row r="9" spans="1:13" x14ac:dyDescent="0.3">
      <c r="A9" s="27">
        <v>2</v>
      </c>
      <c r="B9" s="28" t="s">
        <v>51</v>
      </c>
      <c r="C9" s="28"/>
      <c r="D9" s="33"/>
      <c r="E9" s="34"/>
      <c r="F9" s="37"/>
      <c r="G9" s="34"/>
      <c r="H9" s="24"/>
      <c r="I9" s="24"/>
      <c r="J9" s="5"/>
      <c r="K9" s="6"/>
      <c r="L9" s="6"/>
      <c r="M9" s="6"/>
    </row>
    <row r="10" spans="1:13" x14ac:dyDescent="0.3">
      <c r="A10" s="30"/>
      <c r="B10" s="24"/>
      <c r="C10" s="24"/>
      <c r="D10" s="36"/>
      <c r="E10" s="34"/>
      <c r="F10" s="83" t="s">
        <v>55</v>
      </c>
      <c r="G10" s="34"/>
      <c r="H10" s="24"/>
      <c r="I10" s="24"/>
      <c r="J10" s="5"/>
      <c r="K10" s="6"/>
      <c r="L10" s="6"/>
      <c r="M10" s="6"/>
    </row>
    <row r="11" spans="1:13" x14ac:dyDescent="0.3">
      <c r="A11" s="27">
        <v>3</v>
      </c>
      <c r="B11" s="28" t="s">
        <v>52</v>
      </c>
      <c r="C11" s="28" t="s">
        <v>53</v>
      </c>
      <c r="D11" s="29" t="s">
        <v>54</v>
      </c>
      <c r="E11" s="34"/>
      <c r="F11" s="38">
        <v>21</v>
      </c>
      <c r="G11" s="34"/>
      <c r="H11" s="24"/>
      <c r="I11" s="24"/>
      <c r="J11" s="5"/>
      <c r="K11" s="6"/>
      <c r="L11" s="6"/>
      <c r="M11" s="6"/>
    </row>
    <row r="12" spans="1:13" x14ac:dyDescent="0.3">
      <c r="A12" s="30"/>
      <c r="B12" s="24"/>
      <c r="C12" s="24"/>
      <c r="D12" s="31"/>
      <c r="E12" s="83" t="s">
        <v>55</v>
      </c>
      <c r="F12" s="87"/>
      <c r="G12" s="34"/>
      <c r="H12" s="24"/>
      <c r="I12" s="24"/>
      <c r="J12" s="5"/>
      <c r="K12" s="6"/>
      <c r="L12" s="6"/>
      <c r="M12" s="6"/>
    </row>
    <row r="13" spans="1:13" x14ac:dyDescent="0.3">
      <c r="A13" s="27">
        <v>4</v>
      </c>
      <c r="B13" s="28" t="s">
        <v>55</v>
      </c>
      <c r="C13" s="28" t="s">
        <v>56</v>
      </c>
      <c r="D13" s="33" t="s">
        <v>57</v>
      </c>
      <c r="E13" s="34">
        <v>21</v>
      </c>
      <c r="F13" s="58"/>
      <c r="G13" s="34"/>
      <c r="H13" s="24"/>
      <c r="I13" s="24"/>
      <c r="J13" s="5"/>
      <c r="K13" s="6"/>
      <c r="L13" s="6"/>
      <c r="M13" s="6"/>
    </row>
    <row r="14" spans="1:13" x14ac:dyDescent="0.3">
      <c r="A14" s="30"/>
      <c r="B14" s="24"/>
      <c r="C14" s="24"/>
      <c r="D14" s="36"/>
      <c r="E14" s="34"/>
      <c r="F14" s="58"/>
      <c r="G14" s="82" t="s">
        <v>75</v>
      </c>
      <c r="H14" s="24"/>
      <c r="I14" s="24"/>
      <c r="J14" s="5"/>
      <c r="K14" s="6"/>
      <c r="L14" s="6"/>
      <c r="M14" s="6"/>
    </row>
    <row r="15" spans="1:13" x14ac:dyDescent="0.3">
      <c r="A15" s="27">
        <v>5</v>
      </c>
      <c r="B15" s="28" t="s">
        <v>58</v>
      </c>
      <c r="C15" s="28" t="s">
        <v>59</v>
      </c>
      <c r="D15" s="29" t="s">
        <v>262</v>
      </c>
      <c r="E15" s="34"/>
      <c r="F15" s="58"/>
      <c r="G15" s="57">
        <v>21</v>
      </c>
      <c r="H15" s="24"/>
      <c r="I15" s="24"/>
      <c r="J15" s="5"/>
      <c r="K15" s="6"/>
      <c r="L15" s="6"/>
      <c r="M15" s="6"/>
    </row>
    <row r="16" spans="1:13" x14ac:dyDescent="0.3">
      <c r="A16" s="30"/>
      <c r="B16" s="24"/>
      <c r="C16" s="24"/>
      <c r="D16" s="31"/>
      <c r="E16" s="83" t="s">
        <v>75</v>
      </c>
      <c r="F16" s="58"/>
      <c r="G16" s="58"/>
      <c r="H16" s="24"/>
      <c r="I16" s="24"/>
      <c r="J16" s="5"/>
      <c r="K16" s="6"/>
      <c r="L16" s="6"/>
      <c r="M16" s="6"/>
    </row>
    <row r="17" spans="1:13" x14ac:dyDescent="0.3">
      <c r="A17" s="27">
        <v>6</v>
      </c>
      <c r="B17" s="28" t="s">
        <v>51</v>
      </c>
      <c r="C17" s="28"/>
      <c r="D17" s="33"/>
      <c r="E17" s="34"/>
      <c r="F17" s="87"/>
      <c r="G17" s="58"/>
      <c r="H17" s="24"/>
      <c r="I17" s="24"/>
      <c r="J17" s="5"/>
      <c r="K17" s="6"/>
      <c r="L17" s="6"/>
      <c r="M17" s="6"/>
    </row>
    <row r="18" spans="1:13" x14ac:dyDescent="0.3">
      <c r="A18" s="30"/>
      <c r="B18" s="24"/>
      <c r="C18" s="24"/>
      <c r="D18" s="36"/>
      <c r="E18" s="34"/>
      <c r="F18" s="88" t="s">
        <v>75</v>
      </c>
      <c r="G18" s="58"/>
      <c r="H18" s="24"/>
      <c r="I18" s="24"/>
      <c r="J18" s="5"/>
      <c r="K18" s="6"/>
      <c r="L18" s="6"/>
      <c r="M18" s="6"/>
    </row>
    <row r="19" spans="1:13" x14ac:dyDescent="0.3">
      <c r="A19" s="27">
        <v>7</v>
      </c>
      <c r="B19" s="28" t="s">
        <v>60</v>
      </c>
      <c r="C19" s="28" t="s">
        <v>61</v>
      </c>
      <c r="D19" s="29" t="s">
        <v>62</v>
      </c>
      <c r="E19" s="34"/>
      <c r="F19" s="37">
        <v>20</v>
      </c>
      <c r="G19" s="58"/>
      <c r="H19" s="24"/>
      <c r="I19" s="24"/>
      <c r="J19" s="5"/>
      <c r="K19" s="6"/>
      <c r="L19" s="6"/>
      <c r="M19" s="6"/>
    </row>
    <row r="20" spans="1:13" x14ac:dyDescent="0.3">
      <c r="A20" s="30"/>
      <c r="B20" s="24"/>
      <c r="C20" s="24"/>
      <c r="D20" s="31"/>
      <c r="E20" s="83" t="s">
        <v>60</v>
      </c>
      <c r="F20" s="37"/>
      <c r="G20" s="58"/>
      <c r="H20" s="24"/>
      <c r="I20" s="24"/>
      <c r="J20" s="5"/>
      <c r="K20" s="6"/>
      <c r="L20" s="6"/>
      <c r="M20" s="6"/>
    </row>
    <row r="21" spans="1:13" ht="14.5" thickBot="1" x14ac:dyDescent="0.35">
      <c r="A21" s="27">
        <v>8</v>
      </c>
      <c r="B21" s="28" t="s">
        <v>51</v>
      </c>
      <c r="C21" s="28"/>
      <c r="D21" s="33"/>
      <c r="E21" s="34"/>
      <c r="F21" s="34"/>
      <c r="G21" s="58"/>
      <c r="H21" s="35"/>
      <c r="I21" s="60"/>
      <c r="J21" s="5"/>
      <c r="K21" s="6"/>
      <c r="L21" s="6"/>
      <c r="M21" s="6"/>
    </row>
    <row r="22" spans="1:13" x14ac:dyDescent="0.3">
      <c r="A22" s="30"/>
      <c r="B22" s="24"/>
      <c r="C22" s="24"/>
      <c r="D22" s="36"/>
      <c r="E22" s="34"/>
      <c r="F22" s="34"/>
      <c r="G22" s="61"/>
      <c r="H22" s="338" t="s">
        <v>75</v>
      </c>
      <c r="I22" s="339"/>
      <c r="J22" s="5"/>
      <c r="K22" s="6"/>
      <c r="L22" s="6"/>
      <c r="M22" s="6"/>
    </row>
    <row r="23" spans="1:13" ht="14.5" thickBot="1" x14ac:dyDescent="0.35">
      <c r="A23" s="27">
        <v>9</v>
      </c>
      <c r="B23" s="28" t="s">
        <v>63</v>
      </c>
      <c r="C23" s="28" t="s">
        <v>64</v>
      </c>
      <c r="D23" s="29" t="s">
        <v>65</v>
      </c>
      <c r="E23" s="34"/>
      <c r="F23" s="34"/>
      <c r="G23" s="61"/>
      <c r="H23" s="340">
        <v>20</v>
      </c>
      <c r="I23" s="341"/>
      <c r="J23" s="5"/>
      <c r="K23" s="6"/>
      <c r="L23" s="6"/>
      <c r="M23" s="6"/>
    </row>
    <row r="24" spans="1:13" x14ac:dyDescent="0.3">
      <c r="A24" s="30"/>
      <c r="B24" s="24"/>
      <c r="C24" s="24"/>
      <c r="D24" s="31"/>
      <c r="E24" s="82" t="s">
        <v>63</v>
      </c>
      <c r="F24" s="34"/>
      <c r="G24" s="58"/>
      <c r="H24" s="24"/>
      <c r="I24" s="24"/>
      <c r="J24" s="5"/>
      <c r="K24" s="6"/>
      <c r="L24" s="6"/>
      <c r="M24" s="6"/>
    </row>
    <row r="25" spans="1:13" x14ac:dyDescent="0.3">
      <c r="A25" s="27">
        <v>10</v>
      </c>
      <c r="B25" s="28" t="s">
        <v>51</v>
      </c>
      <c r="C25" s="28"/>
      <c r="D25" s="33"/>
      <c r="E25" s="34"/>
      <c r="F25" s="37"/>
      <c r="G25" s="58"/>
      <c r="H25" s="24"/>
      <c r="I25" s="24"/>
      <c r="J25" s="5"/>
      <c r="K25" s="6"/>
      <c r="L25" s="6"/>
      <c r="M25" s="6"/>
    </row>
    <row r="26" spans="1:13" x14ac:dyDescent="0.3">
      <c r="A26" s="30"/>
      <c r="B26" s="24"/>
      <c r="C26" s="24"/>
      <c r="D26" s="36"/>
      <c r="E26" s="34"/>
      <c r="F26" s="83" t="s">
        <v>66</v>
      </c>
      <c r="G26" s="58"/>
      <c r="H26" s="24"/>
      <c r="I26" s="24"/>
      <c r="J26" s="5"/>
      <c r="K26" s="6"/>
      <c r="L26" s="6"/>
      <c r="M26" s="6"/>
    </row>
    <row r="27" spans="1:13" x14ac:dyDescent="0.3">
      <c r="A27" s="27">
        <v>11</v>
      </c>
      <c r="B27" s="28" t="s">
        <v>51</v>
      </c>
      <c r="C27" s="28"/>
      <c r="D27" s="29"/>
      <c r="E27" s="34"/>
      <c r="F27" s="38">
        <v>20</v>
      </c>
      <c r="G27" s="58"/>
      <c r="H27" s="24"/>
      <c r="I27" s="24"/>
      <c r="J27" s="5"/>
      <c r="K27" s="6"/>
      <c r="L27" s="6"/>
      <c r="M27" s="6"/>
    </row>
    <row r="28" spans="1:13" x14ac:dyDescent="0.3">
      <c r="A28" s="30"/>
      <c r="B28" s="24"/>
      <c r="C28" s="24"/>
      <c r="D28" s="31"/>
      <c r="E28" s="82" t="s">
        <v>66</v>
      </c>
      <c r="F28" s="87"/>
      <c r="G28" s="58"/>
      <c r="H28" s="24"/>
      <c r="I28" s="24"/>
      <c r="J28" s="5"/>
      <c r="K28" s="6"/>
      <c r="L28" s="6"/>
      <c r="M28" s="6"/>
    </row>
    <row r="29" spans="1:13" x14ac:dyDescent="0.3">
      <c r="A29" s="27">
        <v>12</v>
      </c>
      <c r="B29" s="28" t="s">
        <v>66</v>
      </c>
      <c r="C29" s="28" t="s">
        <v>67</v>
      </c>
      <c r="D29" s="33" t="s">
        <v>65</v>
      </c>
      <c r="E29" s="34"/>
      <c r="F29" s="58"/>
      <c r="G29" s="58"/>
      <c r="H29" s="24"/>
      <c r="I29" s="24"/>
      <c r="J29" s="5"/>
      <c r="K29" s="6"/>
      <c r="L29" s="6"/>
      <c r="M29" s="6"/>
    </row>
    <row r="30" spans="1:13" x14ac:dyDescent="0.3">
      <c r="A30" s="30"/>
      <c r="B30" s="24"/>
      <c r="C30" s="24"/>
      <c r="D30" s="36"/>
      <c r="E30" s="34"/>
      <c r="F30" s="58"/>
      <c r="G30" s="82" t="s">
        <v>72</v>
      </c>
      <c r="H30" s="35"/>
      <c r="I30" s="24"/>
      <c r="J30" s="5"/>
      <c r="K30" s="6"/>
      <c r="L30" s="6"/>
      <c r="M30" s="6"/>
    </row>
    <row r="31" spans="1:13" x14ac:dyDescent="0.3">
      <c r="A31" s="27">
        <v>13</v>
      </c>
      <c r="B31" s="28" t="s">
        <v>68</v>
      </c>
      <c r="C31" s="28" t="s">
        <v>56</v>
      </c>
      <c r="D31" s="29" t="s">
        <v>69</v>
      </c>
      <c r="E31" s="34"/>
      <c r="F31" s="58"/>
      <c r="G31" s="34">
        <v>21</v>
      </c>
      <c r="H31" s="24"/>
      <c r="I31" s="24"/>
      <c r="J31" s="5"/>
      <c r="K31" s="6"/>
      <c r="L31" s="6"/>
      <c r="M31" s="6"/>
    </row>
    <row r="32" spans="1:13" x14ac:dyDescent="0.3">
      <c r="A32" s="30"/>
      <c r="B32" s="24"/>
      <c r="C32" s="24"/>
      <c r="D32" s="31"/>
      <c r="E32" s="82" t="s">
        <v>76</v>
      </c>
      <c r="F32" s="58"/>
      <c r="G32" s="34"/>
      <c r="H32" s="24"/>
      <c r="I32" s="24"/>
      <c r="J32" s="5"/>
      <c r="K32" s="6"/>
      <c r="L32" s="6"/>
      <c r="M32" s="6"/>
    </row>
    <row r="33" spans="1:13" x14ac:dyDescent="0.3">
      <c r="A33" s="27">
        <v>14</v>
      </c>
      <c r="B33" s="28" t="s">
        <v>70</v>
      </c>
      <c r="C33" s="28" t="s">
        <v>71</v>
      </c>
      <c r="D33" s="33" t="s">
        <v>65</v>
      </c>
      <c r="E33" s="34">
        <v>20</v>
      </c>
      <c r="F33" s="87"/>
      <c r="G33" s="34"/>
      <c r="H33" s="24"/>
      <c r="I33" s="24"/>
      <c r="J33" s="5"/>
      <c r="K33" s="6"/>
      <c r="L33" s="6"/>
      <c r="M33" s="6"/>
    </row>
    <row r="34" spans="1:13" x14ac:dyDescent="0.3">
      <c r="A34" s="30"/>
      <c r="B34" s="24"/>
      <c r="C34" s="24"/>
      <c r="D34" s="36"/>
      <c r="E34" s="34"/>
      <c r="F34" s="88" t="s">
        <v>72</v>
      </c>
      <c r="G34" s="34"/>
      <c r="H34" s="24"/>
      <c r="I34" s="24"/>
      <c r="J34" s="5"/>
      <c r="K34" s="6"/>
      <c r="L34" s="6"/>
      <c r="M34" s="6"/>
    </row>
    <row r="35" spans="1:13" x14ac:dyDescent="0.3">
      <c r="A35" s="27">
        <v>15</v>
      </c>
      <c r="B35" s="28" t="s">
        <v>51</v>
      </c>
      <c r="C35" s="28"/>
      <c r="D35" s="29"/>
      <c r="E35" s="34"/>
      <c r="F35" s="37">
        <v>21</v>
      </c>
      <c r="G35" s="34"/>
      <c r="H35" s="24"/>
      <c r="I35" s="24"/>
      <c r="J35" s="5"/>
      <c r="K35" s="6"/>
      <c r="L35" s="6"/>
      <c r="M35" s="6"/>
    </row>
    <row r="36" spans="1:13" x14ac:dyDescent="0.3">
      <c r="A36" s="30"/>
      <c r="B36" s="24"/>
      <c r="C36" s="24"/>
      <c r="D36" s="31"/>
      <c r="E36" s="82" t="s">
        <v>72</v>
      </c>
      <c r="F36" s="37"/>
      <c r="G36" s="34"/>
      <c r="H36" s="24"/>
      <c r="I36" s="24"/>
      <c r="J36" s="5"/>
      <c r="K36" s="6"/>
      <c r="L36" s="6"/>
      <c r="M36" s="6"/>
    </row>
    <row r="37" spans="1:13" x14ac:dyDescent="0.3">
      <c r="A37" s="27">
        <v>16</v>
      </c>
      <c r="B37" s="28" t="s">
        <v>72</v>
      </c>
      <c r="C37" s="28" t="s">
        <v>73</v>
      </c>
      <c r="D37" s="33" t="s">
        <v>74</v>
      </c>
      <c r="E37" s="34"/>
      <c r="F37" s="34"/>
      <c r="G37" s="34"/>
      <c r="H37" s="24"/>
      <c r="I37" s="24"/>
      <c r="J37" s="5"/>
      <c r="K37" s="6"/>
      <c r="L37" s="6"/>
      <c r="M37" s="6"/>
    </row>
    <row r="38" spans="1:13" x14ac:dyDescent="0.3">
      <c r="A38" s="26"/>
      <c r="B38" s="24"/>
      <c r="C38" s="24"/>
      <c r="D38" s="24"/>
      <c r="E38" s="34"/>
      <c r="F38" s="34"/>
      <c r="G38" s="34"/>
      <c r="H38" s="24"/>
      <c r="I38" s="24"/>
      <c r="J38" s="5"/>
      <c r="K38" s="6"/>
      <c r="L38" s="6"/>
      <c r="M38" s="6"/>
    </row>
    <row r="39" spans="1:13" ht="13" x14ac:dyDescent="0.25">
      <c r="A39" s="62"/>
      <c r="B39" s="100"/>
      <c r="C39" s="342"/>
      <c r="D39" s="63"/>
      <c r="E39" s="64"/>
      <c r="F39" s="84"/>
      <c r="G39" s="85"/>
      <c r="H39" s="63"/>
      <c r="I39" s="67"/>
      <c r="J39" s="68"/>
      <c r="K39" s="67"/>
      <c r="L39" s="6"/>
      <c r="M39" s="6"/>
    </row>
    <row r="40" spans="1:13" x14ac:dyDescent="0.3">
      <c r="A40" s="65"/>
      <c r="B40" s="65"/>
      <c r="C40" s="66"/>
      <c r="D40" s="69"/>
      <c r="E40" s="70"/>
      <c r="F40" s="84"/>
      <c r="G40" s="85"/>
      <c r="H40" s="24"/>
      <c r="I40" s="24"/>
      <c r="J40" s="65"/>
      <c r="K40" s="66"/>
      <c r="L40" s="6"/>
      <c r="M40" s="6"/>
    </row>
    <row r="41" spans="1:13" x14ac:dyDescent="0.3">
      <c r="A41" s="65"/>
      <c r="B41" s="65"/>
      <c r="C41" s="66"/>
      <c r="D41" s="69"/>
      <c r="E41" s="70"/>
      <c r="F41" s="84"/>
      <c r="G41" s="85"/>
      <c r="H41" s="24"/>
      <c r="I41" s="24"/>
      <c r="J41" s="65"/>
      <c r="K41" s="66"/>
      <c r="L41" s="6"/>
      <c r="M41" s="6"/>
    </row>
    <row r="42" spans="1:13" x14ac:dyDescent="0.3">
      <c r="A42" s="71"/>
      <c r="B42" s="71"/>
      <c r="C42" s="66"/>
      <c r="D42" s="69"/>
      <c r="E42" s="70"/>
      <c r="F42" s="84"/>
      <c r="G42" s="85"/>
      <c r="H42" s="24"/>
      <c r="I42" s="24"/>
      <c r="J42" s="65"/>
      <c r="K42" s="66"/>
      <c r="L42" s="6"/>
      <c r="M42" s="6"/>
    </row>
    <row r="43" spans="1:13" x14ac:dyDescent="0.3">
      <c r="A43" s="65"/>
      <c r="B43" s="95"/>
      <c r="C43" s="95"/>
      <c r="D43" s="69"/>
      <c r="E43" s="70"/>
      <c r="F43" s="84"/>
      <c r="G43" s="85"/>
      <c r="H43" s="24"/>
      <c r="I43" s="24"/>
      <c r="J43" s="65"/>
      <c r="K43" s="66"/>
      <c r="L43" s="6"/>
      <c r="M43" s="6"/>
    </row>
    <row r="44" spans="1:13" x14ac:dyDescent="0.3">
      <c r="A44" s="65"/>
      <c r="B44" s="95"/>
      <c r="C44" s="95"/>
      <c r="D44" s="69"/>
      <c r="E44" s="70"/>
      <c r="F44" s="84"/>
      <c r="G44" s="85"/>
      <c r="H44" s="24"/>
      <c r="I44" s="24"/>
      <c r="J44" s="65"/>
      <c r="K44" s="66"/>
      <c r="L44" s="6"/>
      <c r="M44" s="6"/>
    </row>
    <row r="45" spans="1:13" x14ac:dyDescent="0.3">
      <c r="A45" s="71"/>
      <c r="B45" s="71"/>
      <c r="C45" s="66"/>
      <c r="D45" s="69"/>
      <c r="E45" s="70"/>
      <c r="F45" s="72"/>
      <c r="G45" s="34"/>
      <c r="H45" s="24"/>
      <c r="I45" s="24"/>
      <c r="J45" s="65"/>
      <c r="K45" s="66"/>
      <c r="L45" s="6"/>
      <c r="M45" s="6"/>
    </row>
    <row r="46" spans="1:13" ht="12.5" x14ac:dyDescent="0.25">
      <c r="A46" s="65"/>
      <c r="B46" s="95"/>
      <c r="C46" s="95"/>
      <c r="D46" s="69"/>
      <c r="E46" s="70"/>
      <c r="F46" s="72"/>
      <c r="G46" s="70"/>
      <c r="H46" s="65"/>
      <c r="I46" s="66"/>
      <c r="J46" s="65"/>
      <c r="K46" s="66"/>
      <c r="L46" s="6"/>
      <c r="M46" s="6"/>
    </row>
    <row r="47" spans="1:13" ht="12.5" x14ac:dyDescent="0.25">
      <c r="A47" s="65"/>
      <c r="B47" s="95"/>
      <c r="C47" s="95"/>
      <c r="D47" s="69"/>
      <c r="E47" s="70"/>
      <c r="F47" s="72"/>
      <c r="G47" s="70"/>
      <c r="H47" s="65"/>
      <c r="I47" s="66"/>
      <c r="J47" s="65"/>
      <c r="K47" s="66"/>
      <c r="L47" s="6"/>
      <c r="M47" s="6"/>
    </row>
    <row r="48" spans="1:13" x14ac:dyDescent="0.3">
      <c r="A48" s="26"/>
      <c r="B48" s="24"/>
      <c r="C48" s="24"/>
      <c r="D48" s="24"/>
      <c r="E48" s="34"/>
      <c r="F48" s="34"/>
      <c r="G48" s="34"/>
      <c r="H48" s="24"/>
      <c r="I48" s="24"/>
      <c r="J48" s="5"/>
      <c r="K48" s="6"/>
      <c r="L48" s="6"/>
      <c r="M48" s="6"/>
    </row>
  </sheetData>
  <mergeCells count="8">
    <mergeCell ref="B46:C46"/>
    <mergeCell ref="B47:C47"/>
    <mergeCell ref="H4:I4"/>
    <mergeCell ref="H22:I22"/>
    <mergeCell ref="H23:I23"/>
    <mergeCell ref="B39:C39"/>
    <mergeCell ref="B43:C43"/>
    <mergeCell ref="B44:C44"/>
  </mergeCells>
  <pageMargins left="0.75" right="0.75" top="1" bottom="1" header="0" footer="0"/>
  <pageSetup paperSize="9" scale="8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2]!Jun_Show_CU">
                <anchor moveWithCells="1" sizeWithCells="1">
                  <from>
                    <xdr:col>7</xdr:col>
                    <xdr:colOff>495300</xdr:colOff>
                    <xdr:row>0</xdr:row>
                    <xdr:rowOff>0</xdr:rowOff>
                  </from>
                  <to>
                    <xdr:col>9</xdr:col>
                    <xdr:colOff>444500</xdr:colOff>
                    <xdr:row>0</xdr:row>
                    <xdr:rowOff>0</xdr:rowOff>
                  </to>
                </anchor>
              </controlPr>
            </control>
          </mc:Choice>
        </mc:AlternateContent>
        <mc:AlternateContent xmlns:mc="http://schemas.openxmlformats.org/markup-compatibility/2006">
          <mc:Choice Requires="x14">
            <control shapeId="2050" r:id="rId5" name="Button 2">
              <controlPr defaultSize="0" print="0" autoFill="0" autoPict="0" macro="[2]!Jun_Hide_CU">
                <anchor moveWithCells="1" sizeWithCells="1">
                  <from>
                    <xdr:col>7</xdr:col>
                    <xdr:colOff>508000</xdr:colOff>
                    <xdr:row>0</xdr:row>
                    <xdr:rowOff>0</xdr:rowOff>
                  </from>
                  <to>
                    <xdr:col>9</xdr:col>
                    <xdr:colOff>431800</xdr:colOff>
                    <xdr:row>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13B81-7229-4DB2-AFC0-FE0F3F9CD1E4}">
  <dimension ref="A1:T46"/>
  <sheetViews>
    <sheetView zoomScale="85" zoomScaleNormal="85" workbookViewId="0">
      <selection activeCell="H12" sqref="H12"/>
    </sheetView>
  </sheetViews>
  <sheetFormatPr defaultColWidth="9.1796875" defaultRowHeight="12.5" x14ac:dyDescent="0.25"/>
  <cols>
    <col min="1" max="1" width="3.26953125" style="269" customWidth="1"/>
    <col min="2" max="3" width="10.81640625" style="269" customWidth="1"/>
    <col min="4" max="4" width="11.81640625" style="269" customWidth="1"/>
    <col min="5" max="5" width="13.1796875" style="269" customWidth="1"/>
    <col min="6" max="6" width="13.54296875" style="269" customWidth="1"/>
    <col min="7" max="7" width="3.54296875" style="269" customWidth="1"/>
    <col min="8" max="9" width="14.81640625" style="269" customWidth="1"/>
    <col min="10" max="10" width="9.1796875" style="269"/>
    <col min="11" max="11" width="12.81640625" style="334" customWidth="1"/>
    <col min="12" max="12" width="13.453125" style="334" customWidth="1"/>
    <col min="13" max="13" width="12.81640625" style="269" customWidth="1"/>
    <col min="14" max="14" width="10.54296875" style="269" customWidth="1"/>
    <col min="15" max="15" width="10.81640625" style="269" customWidth="1"/>
    <col min="16" max="16384" width="9.1796875" style="269"/>
  </cols>
  <sheetData>
    <row r="1" spans="1:20" ht="20" x14ac:dyDescent="0.25">
      <c r="A1" s="259"/>
      <c r="B1" s="260"/>
      <c r="C1" s="260"/>
      <c r="D1" s="260"/>
      <c r="E1" s="261"/>
      <c r="F1" s="262"/>
      <c r="G1" s="263"/>
      <c r="H1" s="264"/>
      <c r="I1" s="265"/>
      <c r="J1" s="110"/>
      <c r="K1" s="266"/>
      <c r="L1" s="267"/>
      <c r="M1" s="268" t="s">
        <v>0</v>
      </c>
      <c r="N1" s="264"/>
      <c r="O1" s="268"/>
      <c r="P1" s="259"/>
      <c r="Q1" s="259"/>
      <c r="R1" s="259"/>
      <c r="S1" s="259"/>
      <c r="T1" s="259"/>
    </row>
    <row r="2" spans="1:20" ht="23" x14ac:dyDescent="0.5">
      <c r="A2" s="259"/>
      <c r="B2" s="260"/>
      <c r="C2" s="260"/>
      <c r="D2" s="105"/>
      <c r="E2" s="261"/>
      <c r="F2" s="262"/>
      <c r="G2" s="105" t="s">
        <v>174</v>
      </c>
      <c r="I2" s="270"/>
      <c r="J2" s="270"/>
      <c r="K2" s="266"/>
      <c r="L2" s="271"/>
      <c r="M2" s="270"/>
      <c r="N2" s="270"/>
      <c r="O2" s="272"/>
      <c r="P2" s="259"/>
      <c r="Q2" s="259"/>
      <c r="R2" s="259"/>
      <c r="S2" s="259"/>
      <c r="T2" s="259"/>
    </row>
    <row r="3" spans="1:20" x14ac:dyDescent="0.25">
      <c r="A3" s="259"/>
      <c r="B3" s="273"/>
      <c r="C3" s="273"/>
      <c r="D3" s="273" t="s">
        <v>1</v>
      </c>
      <c r="E3" s="273"/>
      <c r="F3" s="274" t="s">
        <v>2</v>
      </c>
      <c r="G3" s="273"/>
      <c r="H3" s="275"/>
      <c r="I3" s="273"/>
      <c r="J3" s="275"/>
      <c r="K3" s="275" t="s">
        <v>3</v>
      </c>
      <c r="L3" s="276"/>
      <c r="M3" s="275"/>
      <c r="N3" s="273"/>
      <c r="O3" s="277" t="s">
        <v>4</v>
      </c>
      <c r="P3" s="259"/>
      <c r="Q3" s="259"/>
      <c r="R3" s="259"/>
      <c r="S3" s="259"/>
      <c r="T3" s="259"/>
    </row>
    <row r="4" spans="1:20" ht="13" thickBot="1" x14ac:dyDescent="0.3">
      <c r="A4" s="259"/>
      <c r="B4" s="278"/>
      <c r="C4" s="278"/>
      <c r="D4" s="278" t="s">
        <v>5</v>
      </c>
      <c r="E4" s="279"/>
      <c r="F4" s="279" t="s">
        <v>6</v>
      </c>
      <c r="G4" s="278"/>
      <c r="H4" s="279"/>
      <c r="I4" s="279"/>
      <c r="J4" s="280"/>
      <c r="K4" s="281" t="s">
        <v>7</v>
      </c>
      <c r="L4" s="282"/>
      <c r="M4" s="283"/>
      <c r="N4" s="284" t="s">
        <v>8</v>
      </c>
      <c r="O4" s="284"/>
      <c r="P4" s="259"/>
      <c r="Q4" s="259"/>
      <c r="R4" s="259"/>
      <c r="S4" s="259"/>
      <c r="T4" s="259"/>
    </row>
    <row r="5" spans="1:20" x14ac:dyDescent="0.25">
      <c r="A5" s="259"/>
      <c r="B5" s="285"/>
      <c r="C5" s="285"/>
      <c r="D5" s="285"/>
      <c r="E5" s="285"/>
      <c r="F5" s="285"/>
      <c r="G5" s="286"/>
      <c r="H5" s="287" t="s">
        <v>10</v>
      </c>
      <c r="I5" s="287" t="s">
        <v>11</v>
      </c>
      <c r="J5" s="287" t="s">
        <v>2</v>
      </c>
      <c r="K5" s="286" t="s">
        <v>12</v>
      </c>
      <c r="L5" s="286" t="s">
        <v>13</v>
      </c>
      <c r="M5" s="288" t="s">
        <v>172</v>
      </c>
      <c r="N5" s="288"/>
      <c r="O5" s="289"/>
      <c r="P5" s="259"/>
      <c r="Q5" s="259"/>
      <c r="R5" s="259"/>
      <c r="S5" s="259"/>
      <c r="T5" s="259"/>
    </row>
    <row r="6" spans="1:20" ht="13" x14ac:dyDescent="0.3">
      <c r="A6" s="259"/>
      <c r="B6" s="290"/>
      <c r="C6" s="290"/>
      <c r="D6" s="290"/>
      <c r="E6" s="291"/>
      <c r="F6" s="291"/>
      <c r="G6" s="292">
        <v>1</v>
      </c>
      <c r="H6" s="293" t="s">
        <v>154</v>
      </c>
      <c r="I6" s="293" t="s">
        <v>155</v>
      </c>
      <c r="J6" s="293" t="s">
        <v>116</v>
      </c>
      <c r="K6" s="291"/>
      <c r="L6" s="291"/>
      <c r="M6" s="260"/>
      <c r="N6" s="260"/>
      <c r="O6" s="259"/>
      <c r="P6" s="259"/>
      <c r="Q6" s="259"/>
      <c r="R6" s="259"/>
      <c r="S6" s="259"/>
      <c r="T6" s="259"/>
    </row>
    <row r="7" spans="1:20" ht="15.5" x14ac:dyDescent="0.35">
      <c r="A7" s="259"/>
      <c r="B7" s="294"/>
      <c r="C7" s="294"/>
      <c r="D7" s="294"/>
      <c r="E7" s="295"/>
      <c r="F7" s="296" t="s">
        <v>154</v>
      </c>
      <c r="G7" s="297"/>
      <c r="H7" s="298"/>
      <c r="I7" s="298"/>
      <c r="J7" s="335"/>
      <c r="K7" s="312" t="s">
        <v>154</v>
      </c>
      <c r="L7" s="299"/>
      <c r="M7" s="74"/>
      <c r="N7" s="74"/>
      <c r="O7" s="75"/>
      <c r="P7" s="259"/>
      <c r="Q7" s="259"/>
      <c r="R7" s="259"/>
      <c r="S7" s="259"/>
      <c r="T7" s="259"/>
    </row>
    <row r="8" spans="1:20" ht="15.5" x14ac:dyDescent="0.35">
      <c r="A8" s="259"/>
      <c r="B8" s="294"/>
      <c r="C8" s="294"/>
      <c r="D8" s="294"/>
      <c r="E8" s="300"/>
      <c r="F8" s="295"/>
      <c r="G8" s="301" t="s">
        <v>17</v>
      </c>
      <c r="H8" s="302" t="s">
        <v>51</v>
      </c>
      <c r="I8" s="302"/>
      <c r="J8" s="302"/>
      <c r="K8" s="336"/>
      <c r="L8" s="305"/>
      <c r="M8" s="294"/>
      <c r="N8" s="294"/>
      <c r="O8" s="259"/>
      <c r="P8" s="75"/>
      <c r="Q8" s="259"/>
      <c r="R8" s="259"/>
      <c r="S8" s="259"/>
      <c r="T8" s="259"/>
    </row>
    <row r="9" spans="1:20" ht="13" x14ac:dyDescent="0.3">
      <c r="A9" s="259"/>
      <c r="B9" s="294"/>
      <c r="C9" s="294"/>
      <c r="D9" s="294"/>
      <c r="E9" s="304" t="s">
        <v>154</v>
      </c>
      <c r="F9" s="305"/>
      <c r="G9" s="306"/>
      <c r="H9" s="295"/>
      <c r="I9" s="298"/>
      <c r="J9" s="298"/>
      <c r="K9" s="300"/>
      <c r="L9" s="312" t="s">
        <v>169</v>
      </c>
      <c r="M9" s="294"/>
      <c r="N9" s="294"/>
      <c r="O9" s="259"/>
      <c r="P9" s="259"/>
      <c r="Q9" s="259"/>
      <c r="R9" s="259"/>
      <c r="S9" s="259"/>
      <c r="T9" s="259"/>
    </row>
    <row r="10" spans="1:20" ht="13" x14ac:dyDescent="0.3">
      <c r="A10" s="259"/>
      <c r="B10" s="294"/>
      <c r="C10" s="294"/>
      <c r="D10" s="308"/>
      <c r="E10" s="309" t="s">
        <v>173</v>
      </c>
      <c r="F10" s="295"/>
      <c r="G10" s="310" t="s">
        <v>18</v>
      </c>
      <c r="H10" s="293" t="s">
        <v>156</v>
      </c>
      <c r="I10" s="293" t="s">
        <v>157</v>
      </c>
      <c r="J10" s="293" t="s">
        <v>54</v>
      </c>
      <c r="K10" s="295"/>
      <c r="L10" s="336" t="s">
        <v>142</v>
      </c>
      <c r="M10" s="294"/>
      <c r="N10" s="294"/>
      <c r="O10" s="259"/>
      <c r="P10" s="259"/>
      <c r="Q10" s="259"/>
      <c r="R10" s="259"/>
      <c r="S10" s="259"/>
      <c r="T10" s="259"/>
    </row>
    <row r="11" spans="1:20" ht="13" x14ac:dyDescent="0.3">
      <c r="A11" s="259"/>
      <c r="B11" s="294"/>
      <c r="C11" s="294"/>
      <c r="D11" s="308"/>
      <c r="E11" s="311"/>
      <c r="F11" s="312" t="s">
        <v>156</v>
      </c>
      <c r="G11" s="297"/>
      <c r="H11" s="295"/>
      <c r="I11" s="298"/>
      <c r="J11" s="335"/>
      <c r="K11" s="312" t="s">
        <v>169</v>
      </c>
      <c r="L11" s="311"/>
      <c r="M11" s="294"/>
      <c r="N11" s="294"/>
      <c r="O11" s="259"/>
      <c r="P11" s="259"/>
      <c r="Q11" s="259"/>
      <c r="R11" s="259"/>
      <c r="S11" s="259"/>
      <c r="T11" s="259"/>
    </row>
    <row r="12" spans="1:20" ht="13.5" thickBot="1" x14ac:dyDescent="0.35">
      <c r="A12" s="259"/>
      <c r="B12" s="294"/>
      <c r="C12" s="294"/>
      <c r="D12" s="308"/>
      <c r="E12" s="295"/>
      <c r="F12" s="309"/>
      <c r="G12" s="301" t="s">
        <v>19</v>
      </c>
      <c r="H12" s="302" t="s">
        <v>158</v>
      </c>
      <c r="I12" s="293" t="s">
        <v>159</v>
      </c>
      <c r="J12" s="293" t="s">
        <v>160</v>
      </c>
      <c r="K12" s="337" t="s">
        <v>147</v>
      </c>
      <c r="L12" s="300"/>
      <c r="M12" s="294"/>
      <c r="N12" s="294"/>
      <c r="O12" s="259"/>
      <c r="P12" s="259"/>
      <c r="Q12" s="259"/>
      <c r="R12" s="259"/>
      <c r="S12" s="259"/>
      <c r="T12" s="259"/>
    </row>
    <row r="13" spans="1:20" ht="12.5" customHeight="1" x14ac:dyDescent="0.3">
      <c r="A13" s="259"/>
      <c r="B13" s="294"/>
      <c r="C13" s="313" t="s">
        <v>154</v>
      </c>
      <c r="D13" s="314"/>
      <c r="E13" s="305"/>
      <c r="F13" s="295"/>
      <c r="G13" s="306"/>
      <c r="H13" s="298"/>
      <c r="I13" s="298"/>
      <c r="J13" s="298"/>
      <c r="K13" s="295"/>
      <c r="L13" s="300"/>
      <c r="M13" s="313" t="s">
        <v>169</v>
      </c>
      <c r="N13" s="314"/>
      <c r="O13" s="259"/>
      <c r="P13" s="259"/>
      <c r="Q13" s="259"/>
      <c r="R13" s="259"/>
      <c r="S13" s="259"/>
      <c r="T13" s="259"/>
    </row>
    <row r="14" spans="1:20" ht="13.5" customHeight="1" thickBot="1" x14ac:dyDescent="0.35">
      <c r="A14" s="259"/>
      <c r="B14" s="315"/>
      <c r="C14" s="316">
        <v>40</v>
      </c>
      <c r="D14" s="317"/>
      <c r="E14" s="295"/>
      <c r="F14" s="295"/>
      <c r="G14" s="310" t="s">
        <v>20</v>
      </c>
      <c r="H14" s="302" t="s">
        <v>161</v>
      </c>
      <c r="I14" s="293" t="s">
        <v>162</v>
      </c>
      <c r="J14" s="293" t="s">
        <v>163</v>
      </c>
      <c r="K14" s="295"/>
      <c r="L14" s="300"/>
      <c r="M14" s="316">
        <v>63</v>
      </c>
      <c r="N14" s="317"/>
      <c r="O14" s="259"/>
      <c r="P14" s="259"/>
      <c r="Q14" s="259"/>
      <c r="R14" s="259"/>
      <c r="S14" s="259"/>
      <c r="T14" s="259"/>
    </row>
    <row r="15" spans="1:20" ht="13" x14ac:dyDescent="0.3">
      <c r="A15" s="259"/>
      <c r="B15" s="315"/>
      <c r="C15" s="318"/>
      <c r="D15" s="308"/>
      <c r="E15" s="295"/>
      <c r="F15" s="312" t="s">
        <v>161</v>
      </c>
      <c r="G15" s="297"/>
      <c r="H15" s="298"/>
      <c r="I15" s="298"/>
      <c r="J15" s="335"/>
      <c r="K15" s="312" t="s">
        <v>164</v>
      </c>
      <c r="L15" s="300"/>
      <c r="M15" s="318"/>
      <c r="N15" s="294"/>
      <c r="O15" s="259"/>
      <c r="P15" s="259"/>
      <c r="Q15" s="259"/>
      <c r="R15" s="259"/>
      <c r="S15" s="259"/>
      <c r="T15" s="259"/>
    </row>
    <row r="16" spans="1:20" ht="13" x14ac:dyDescent="0.3">
      <c r="A16" s="259"/>
      <c r="B16" s="315"/>
      <c r="C16" s="315"/>
      <c r="D16" s="308"/>
      <c r="E16" s="300"/>
      <c r="F16" s="295"/>
      <c r="G16" s="301" t="s">
        <v>21</v>
      </c>
      <c r="H16" s="302" t="s">
        <v>164</v>
      </c>
      <c r="I16" s="293" t="s">
        <v>165</v>
      </c>
      <c r="J16" s="293" t="s">
        <v>74</v>
      </c>
      <c r="K16" s="336" t="s">
        <v>144</v>
      </c>
      <c r="L16" s="311"/>
      <c r="M16" s="315"/>
      <c r="N16" s="294"/>
      <c r="O16" s="259"/>
      <c r="P16" s="259"/>
      <c r="Q16" s="259"/>
      <c r="R16" s="259"/>
      <c r="S16" s="259"/>
      <c r="T16" s="259"/>
    </row>
    <row r="17" spans="1:20" ht="13" x14ac:dyDescent="0.3">
      <c r="A17" s="259"/>
      <c r="B17" s="315"/>
      <c r="C17" s="315"/>
      <c r="D17" s="308"/>
      <c r="E17" s="304" t="s">
        <v>161</v>
      </c>
      <c r="F17" s="305"/>
      <c r="G17" s="306"/>
      <c r="H17" s="298"/>
      <c r="I17" s="298"/>
      <c r="J17" s="298"/>
      <c r="K17" s="300"/>
      <c r="L17" s="312" t="s">
        <v>170</v>
      </c>
      <c r="M17" s="303"/>
      <c r="N17" s="294"/>
      <c r="O17" s="259"/>
      <c r="P17" s="259"/>
      <c r="Q17" s="259"/>
      <c r="R17" s="259"/>
      <c r="S17" s="259"/>
      <c r="T17" s="259"/>
    </row>
    <row r="18" spans="1:20" ht="13" x14ac:dyDescent="0.3">
      <c r="A18" s="259"/>
      <c r="B18" s="315"/>
      <c r="C18" s="315"/>
      <c r="D18" s="315"/>
      <c r="E18" s="309" t="s">
        <v>173</v>
      </c>
      <c r="F18" s="295"/>
      <c r="G18" s="310" t="s">
        <v>22</v>
      </c>
      <c r="H18" s="302" t="s">
        <v>166</v>
      </c>
      <c r="I18" s="293" t="s">
        <v>167</v>
      </c>
      <c r="J18" s="293" t="s">
        <v>65</v>
      </c>
      <c r="K18" s="295"/>
      <c r="L18" s="305" t="s">
        <v>143</v>
      </c>
      <c r="M18" s="315"/>
      <c r="N18" s="319"/>
      <c r="O18" s="259"/>
      <c r="P18" s="259"/>
      <c r="Q18" s="259"/>
      <c r="R18" s="259"/>
      <c r="S18" s="259"/>
      <c r="T18" s="259"/>
    </row>
    <row r="19" spans="1:20" ht="13" x14ac:dyDescent="0.3">
      <c r="A19" s="259"/>
      <c r="B19" s="315"/>
      <c r="C19" s="315"/>
      <c r="D19" s="315"/>
      <c r="E19" s="300"/>
      <c r="F19" s="312" t="s">
        <v>168</v>
      </c>
      <c r="G19" s="297"/>
      <c r="H19" s="298"/>
      <c r="I19" s="298"/>
      <c r="J19" s="335"/>
      <c r="K19" s="312" t="s">
        <v>170</v>
      </c>
      <c r="L19" s="305"/>
      <c r="M19" s="315"/>
      <c r="N19" s="294"/>
      <c r="O19" s="259"/>
      <c r="P19" s="259"/>
      <c r="Q19" s="259"/>
      <c r="R19" s="259"/>
      <c r="S19" s="259"/>
      <c r="T19" s="259"/>
    </row>
    <row r="20" spans="1:20" ht="13" customHeight="1" x14ac:dyDescent="0.3">
      <c r="A20" s="259"/>
      <c r="B20" s="315"/>
      <c r="C20" s="315"/>
      <c r="D20" s="315"/>
      <c r="E20" s="295"/>
      <c r="F20" s="295"/>
      <c r="G20" s="301" t="s">
        <v>23</v>
      </c>
      <c r="H20" s="293" t="s">
        <v>170</v>
      </c>
      <c r="I20" s="293" t="s">
        <v>171</v>
      </c>
      <c r="J20" s="293" t="s">
        <v>130</v>
      </c>
      <c r="K20" s="337" t="s">
        <v>146</v>
      </c>
      <c r="L20" s="295"/>
      <c r="M20" s="315"/>
      <c r="N20" s="294"/>
      <c r="O20" s="259"/>
      <c r="P20" s="259"/>
      <c r="Q20" s="259"/>
      <c r="R20" s="259"/>
      <c r="S20" s="259"/>
      <c r="T20" s="259"/>
    </row>
    <row r="21" spans="1:20" ht="13.5" customHeight="1" x14ac:dyDescent="0.3">
      <c r="A21" s="259"/>
      <c r="C21" s="320"/>
      <c r="D21" s="315"/>
      <c r="E21" s="295"/>
      <c r="F21" s="295"/>
      <c r="G21" s="306"/>
      <c r="H21" s="298"/>
      <c r="I21" s="298"/>
      <c r="J21" s="298"/>
      <c r="K21" s="295"/>
      <c r="L21" s="295"/>
      <c r="M21" s="315"/>
      <c r="P21" s="259"/>
      <c r="Q21" s="259"/>
      <c r="R21" s="259"/>
      <c r="S21" s="259"/>
      <c r="T21" s="259"/>
    </row>
    <row r="22" spans="1:20" ht="12.75" customHeight="1" x14ac:dyDescent="0.25">
      <c r="A22" s="259"/>
      <c r="B22" s="315"/>
      <c r="C22" s="315"/>
      <c r="D22" s="294"/>
      <c r="E22" s="294"/>
      <c r="F22" s="307"/>
      <c r="G22" s="321"/>
      <c r="H22" s="307"/>
      <c r="I22" s="307"/>
      <c r="J22" s="322"/>
      <c r="K22" s="294"/>
      <c r="L22" s="294"/>
      <c r="M22" s="294"/>
      <c r="N22" s="323"/>
      <c r="O22" s="323"/>
      <c r="P22" s="323"/>
      <c r="Q22" s="259"/>
      <c r="R22" s="259"/>
      <c r="S22" s="259"/>
      <c r="T22" s="259"/>
    </row>
    <row r="23" spans="1:20" x14ac:dyDescent="0.25">
      <c r="A23" s="259"/>
      <c r="B23" s="315"/>
      <c r="C23" s="315"/>
      <c r="D23" s="294"/>
      <c r="E23" s="294"/>
      <c r="F23" s="324"/>
      <c r="G23" s="76"/>
      <c r="H23" s="307"/>
      <c r="I23" s="307"/>
      <c r="J23" s="307"/>
      <c r="K23" s="325"/>
      <c r="L23" s="294"/>
      <c r="M23" s="294"/>
      <c r="N23" s="323"/>
      <c r="O23" s="323"/>
      <c r="P23" s="323"/>
      <c r="Q23" s="259"/>
      <c r="R23" s="259"/>
      <c r="S23" s="259"/>
      <c r="T23" s="259"/>
    </row>
    <row r="24" spans="1:20" x14ac:dyDescent="0.25">
      <c r="A24" s="259"/>
      <c r="B24" s="294"/>
      <c r="C24" s="294"/>
      <c r="D24" s="294"/>
      <c r="E24" s="294"/>
      <c r="F24" s="326"/>
      <c r="G24" s="76"/>
      <c r="H24" s="327"/>
      <c r="I24" s="327"/>
      <c r="J24" s="327"/>
      <c r="K24" s="294"/>
      <c r="L24" s="294"/>
      <c r="M24" s="294"/>
      <c r="N24" s="323"/>
      <c r="O24" s="259"/>
      <c r="P24" s="259"/>
      <c r="Q24" s="259"/>
      <c r="R24" s="259"/>
      <c r="S24" s="259"/>
      <c r="T24" s="259"/>
    </row>
    <row r="25" spans="1:20" x14ac:dyDescent="0.25">
      <c r="A25" s="259"/>
      <c r="B25" s="294"/>
      <c r="C25" s="294"/>
      <c r="D25" s="294"/>
      <c r="E25" s="324"/>
      <c r="F25" s="294"/>
      <c r="G25" s="76"/>
      <c r="H25" s="307"/>
      <c r="I25" s="307"/>
      <c r="J25" s="307"/>
      <c r="K25" s="294"/>
      <c r="L25" s="328"/>
      <c r="M25" s="294"/>
      <c r="N25" s="323"/>
      <c r="O25" s="259"/>
      <c r="P25" s="259"/>
      <c r="Q25" s="259"/>
      <c r="R25" s="259"/>
      <c r="S25" s="259"/>
      <c r="T25" s="259"/>
    </row>
    <row r="26" spans="1:20" x14ac:dyDescent="0.25">
      <c r="A26" s="259"/>
      <c r="B26" s="294"/>
      <c r="C26" s="294"/>
      <c r="D26" s="294"/>
      <c r="E26" s="294"/>
      <c r="F26" s="294"/>
      <c r="G26" s="76"/>
      <c r="H26" s="259"/>
      <c r="I26" s="329"/>
      <c r="J26" s="329"/>
      <c r="K26" s="294"/>
      <c r="L26" s="294"/>
      <c r="M26" s="294"/>
      <c r="N26" s="323"/>
      <c r="O26" s="259"/>
      <c r="P26" s="259"/>
      <c r="Q26" s="259"/>
      <c r="R26" s="259"/>
      <c r="S26" s="259"/>
      <c r="T26" s="259"/>
    </row>
    <row r="27" spans="1:20" ht="13" x14ac:dyDescent="0.25">
      <c r="A27" s="259"/>
      <c r="B27" s="294"/>
      <c r="C27" s="294"/>
      <c r="D27" s="294"/>
      <c r="E27" s="294"/>
      <c r="F27" s="307"/>
      <c r="G27" s="76"/>
      <c r="H27" s="77"/>
      <c r="I27" s="307"/>
      <c r="J27" s="307"/>
      <c r="K27" s="328"/>
      <c r="L27" s="294"/>
      <c r="M27" s="330"/>
      <c r="N27" s="331"/>
      <c r="O27" s="259"/>
      <c r="P27" s="259"/>
      <c r="Q27" s="259"/>
      <c r="R27" s="259"/>
      <c r="S27" s="259"/>
      <c r="T27" s="259"/>
    </row>
    <row r="28" spans="1:20" ht="13" x14ac:dyDescent="0.25">
      <c r="A28" s="259"/>
      <c r="B28" s="294"/>
      <c r="C28" s="294"/>
      <c r="D28" s="294"/>
      <c r="E28" s="294"/>
      <c r="F28" s="307"/>
      <c r="G28" s="76"/>
      <c r="H28" s="329"/>
      <c r="I28" s="329"/>
      <c r="J28" s="329"/>
      <c r="K28" s="294"/>
      <c r="L28" s="294"/>
      <c r="M28" s="330"/>
      <c r="N28" s="331"/>
      <c r="O28" s="259"/>
      <c r="P28" s="259"/>
      <c r="Q28" s="259"/>
      <c r="R28" s="259"/>
      <c r="S28" s="259"/>
      <c r="T28" s="259"/>
    </row>
    <row r="29" spans="1:20" x14ac:dyDescent="0.25">
      <c r="A29" s="259"/>
      <c r="B29" s="260"/>
      <c r="C29" s="260"/>
      <c r="D29" s="260"/>
      <c r="E29" s="261"/>
      <c r="F29" s="262"/>
      <c r="G29" s="332"/>
      <c r="H29" s="262"/>
      <c r="I29" s="262"/>
      <c r="J29" s="333"/>
      <c r="K29" s="260"/>
      <c r="L29" s="260"/>
      <c r="M29" s="260"/>
      <c r="N29" s="260"/>
      <c r="O29" s="259"/>
      <c r="P29" s="259"/>
      <c r="Q29" s="259"/>
      <c r="R29" s="259"/>
      <c r="S29" s="259"/>
      <c r="T29" s="259"/>
    </row>
    <row r="30" spans="1:20" x14ac:dyDescent="0.25">
      <c r="A30" s="259"/>
      <c r="B30" s="260"/>
      <c r="C30" s="260"/>
      <c r="D30" s="260"/>
      <c r="E30" s="261"/>
      <c r="F30" s="262"/>
      <c r="G30" s="332"/>
      <c r="H30" s="262"/>
      <c r="I30" s="262"/>
      <c r="J30" s="333"/>
      <c r="K30" s="260"/>
      <c r="L30" s="260"/>
      <c r="M30" s="260"/>
      <c r="N30" s="260"/>
      <c r="O30" s="259"/>
      <c r="P30" s="259"/>
      <c r="Q30" s="259"/>
      <c r="R30" s="259"/>
      <c r="S30" s="259"/>
      <c r="T30" s="259"/>
    </row>
    <row r="31" spans="1:20" x14ac:dyDescent="0.25">
      <c r="A31" s="259"/>
      <c r="B31" s="259"/>
      <c r="C31" s="259"/>
      <c r="D31" s="259"/>
      <c r="E31" s="259"/>
      <c r="F31" s="259"/>
      <c r="G31" s="259"/>
      <c r="H31" s="259"/>
      <c r="I31" s="259"/>
      <c r="J31" s="259"/>
      <c r="K31" s="299"/>
      <c r="L31" s="299"/>
      <c r="M31" s="259"/>
      <c r="N31" s="259"/>
      <c r="O31" s="259"/>
      <c r="P31" s="259"/>
      <c r="Q31" s="259"/>
      <c r="R31" s="259"/>
      <c r="S31" s="259"/>
      <c r="T31" s="259"/>
    </row>
    <row r="32" spans="1:20" x14ac:dyDescent="0.25">
      <c r="A32" s="259"/>
      <c r="B32" s="259"/>
      <c r="C32" s="259"/>
      <c r="D32" s="259"/>
      <c r="E32" s="259"/>
      <c r="F32" s="259"/>
      <c r="G32" s="259"/>
      <c r="H32" s="259"/>
      <c r="I32" s="259"/>
      <c r="J32" s="259"/>
      <c r="K32" s="299"/>
      <c r="L32" s="299"/>
      <c r="M32" s="259"/>
      <c r="N32" s="259"/>
      <c r="O32" s="259"/>
      <c r="P32" s="259"/>
      <c r="Q32" s="259"/>
      <c r="R32" s="259"/>
      <c r="S32" s="259"/>
      <c r="T32" s="259"/>
    </row>
    <row r="33" spans="1:20" x14ac:dyDescent="0.25">
      <c r="A33" s="259"/>
      <c r="B33" s="259"/>
      <c r="C33" s="259"/>
      <c r="D33" s="259"/>
      <c r="E33" s="259"/>
      <c r="F33" s="259"/>
      <c r="G33" s="259"/>
      <c r="H33" s="259"/>
      <c r="I33" s="259"/>
      <c r="J33" s="259"/>
      <c r="K33" s="299"/>
      <c r="L33" s="299"/>
      <c r="M33" s="259"/>
      <c r="N33" s="259"/>
      <c r="O33" s="259"/>
      <c r="P33" s="259"/>
      <c r="Q33" s="259"/>
      <c r="R33" s="259"/>
      <c r="S33" s="259"/>
      <c r="T33" s="259"/>
    </row>
    <row r="34" spans="1:20" x14ac:dyDescent="0.25">
      <c r="A34" s="259"/>
      <c r="B34" s="259"/>
      <c r="C34" s="259"/>
      <c r="D34" s="259"/>
      <c r="E34" s="259"/>
      <c r="F34" s="259"/>
      <c r="G34" s="259"/>
      <c r="H34" s="259"/>
      <c r="I34" s="259"/>
      <c r="J34" s="259"/>
      <c r="K34" s="299"/>
      <c r="L34" s="299"/>
      <c r="M34" s="259"/>
      <c r="N34" s="259"/>
      <c r="O34" s="259"/>
      <c r="P34" s="259"/>
      <c r="Q34" s="259"/>
      <c r="R34" s="259"/>
      <c r="S34" s="259"/>
      <c r="T34" s="259"/>
    </row>
    <row r="35" spans="1:20" x14ac:dyDescent="0.25">
      <c r="A35" s="259"/>
      <c r="B35" s="259"/>
      <c r="C35" s="259"/>
      <c r="D35" s="259"/>
      <c r="E35" s="259"/>
      <c r="F35" s="259"/>
      <c r="G35" s="259"/>
      <c r="H35" s="259"/>
      <c r="I35" s="259"/>
      <c r="J35" s="259"/>
      <c r="K35" s="299"/>
      <c r="L35" s="299"/>
      <c r="M35" s="259"/>
      <c r="N35" s="259"/>
      <c r="O35" s="259"/>
      <c r="P35" s="259"/>
      <c r="Q35" s="259"/>
      <c r="R35" s="259"/>
      <c r="S35" s="259"/>
      <c r="T35" s="259"/>
    </row>
    <row r="36" spans="1:20" x14ac:dyDescent="0.25">
      <c r="A36" s="259"/>
      <c r="B36" s="259"/>
      <c r="C36" s="259"/>
      <c r="D36" s="259"/>
      <c r="E36" s="259"/>
      <c r="F36" s="259"/>
      <c r="G36" s="259"/>
      <c r="H36" s="259"/>
      <c r="I36" s="259"/>
      <c r="J36" s="259"/>
      <c r="K36" s="299"/>
      <c r="L36" s="299"/>
      <c r="M36" s="259"/>
      <c r="N36" s="259"/>
      <c r="O36" s="259"/>
      <c r="P36" s="259"/>
      <c r="Q36" s="259"/>
      <c r="R36" s="259"/>
      <c r="S36" s="259"/>
      <c r="T36" s="259"/>
    </row>
    <row r="37" spans="1:20" x14ac:dyDescent="0.25">
      <c r="A37" s="259"/>
      <c r="B37" s="259"/>
      <c r="C37" s="259"/>
      <c r="D37" s="259"/>
      <c r="E37" s="259"/>
      <c r="F37" s="259"/>
      <c r="G37" s="259"/>
      <c r="H37" s="259"/>
      <c r="I37" s="259"/>
      <c r="J37" s="259"/>
      <c r="K37" s="299"/>
      <c r="L37" s="299"/>
      <c r="M37" s="259"/>
      <c r="N37" s="259"/>
      <c r="O37" s="259"/>
      <c r="P37" s="259"/>
      <c r="Q37" s="259"/>
      <c r="R37" s="259"/>
      <c r="S37" s="259"/>
      <c r="T37" s="259"/>
    </row>
    <row r="38" spans="1:20" x14ac:dyDescent="0.25">
      <c r="A38" s="259"/>
      <c r="B38" s="259"/>
      <c r="C38" s="259"/>
      <c r="D38" s="259"/>
      <c r="E38" s="259"/>
      <c r="F38" s="259"/>
      <c r="G38" s="259"/>
      <c r="H38" s="259"/>
      <c r="I38" s="259"/>
      <c r="J38" s="259"/>
      <c r="K38" s="299"/>
      <c r="L38" s="299"/>
      <c r="M38" s="259"/>
      <c r="N38" s="259"/>
      <c r="O38" s="259"/>
      <c r="P38" s="259"/>
      <c r="Q38" s="259"/>
      <c r="R38" s="259"/>
      <c r="S38" s="259"/>
      <c r="T38" s="259"/>
    </row>
    <row r="39" spans="1:20" x14ac:dyDescent="0.25">
      <c r="A39" s="259"/>
      <c r="B39" s="259"/>
      <c r="C39" s="259"/>
      <c r="D39" s="259"/>
      <c r="E39" s="259"/>
      <c r="F39" s="259"/>
      <c r="G39" s="259"/>
      <c r="H39" s="259"/>
      <c r="I39" s="259"/>
      <c r="J39" s="259"/>
      <c r="K39" s="299"/>
      <c r="L39" s="299"/>
      <c r="M39" s="259"/>
      <c r="N39" s="259"/>
      <c r="O39" s="259"/>
      <c r="P39" s="259"/>
      <c r="Q39" s="259"/>
      <c r="R39" s="259"/>
      <c r="S39" s="259"/>
      <c r="T39" s="259"/>
    </row>
    <row r="40" spans="1:20" x14ac:dyDescent="0.25">
      <c r="A40" s="259"/>
      <c r="B40" s="259"/>
      <c r="C40" s="259"/>
      <c r="D40" s="259"/>
      <c r="E40" s="259"/>
      <c r="F40" s="259"/>
      <c r="G40" s="259"/>
      <c r="H40" s="259"/>
      <c r="I40" s="259"/>
      <c r="J40" s="259"/>
      <c r="K40" s="299"/>
      <c r="L40" s="299"/>
      <c r="M40" s="259"/>
      <c r="N40" s="259"/>
      <c r="O40" s="259"/>
      <c r="P40" s="259"/>
      <c r="Q40" s="259"/>
      <c r="R40" s="259"/>
      <c r="S40" s="259"/>
      <c r="T40" s="259"/>
    </row>
    <row r="41" spans="1:20" x14ac:dyDescent="0.25">
      <c r="A41" s="259"/>
      <c r="B41" s="259"/>
      <c r="C41" s="259"/>
      <c r="D41" s="259"/>
      <c r="E41" s="259"/>
      <c r="F41" s="259"/>
      <c r="G41" s="259"/>
      <c r="H41" s="259"/>
      <c r="I41" s="259"/>
      <c r="J41" s="259"/>
      <c r="K41" s="299"/>
      <c r="L41" s="299"/>
      <c r="M41" s="259"/>
      <c r="N41" s="259"/>
      <c r="O41" s="259"/>
      <c r="P41" s="259"/>
      <c r="Q41" s="259"/>
      <c r="R41" s="259"/>
      <c r="S41" s="259"/>
      <c r="T41" s="259"/>
    </row>
    <row r="42" spans="1:20" x14ac:dyDescent="0.25">
      <c r="A42" s="259"/>
      <c r="B42" s="259"/>
      <c r="C42" s="259"/>
      <c r="D42" s="259"/>
      <c r="E42" s="259"/>
      <c r="F42" s="259"/>
      <c r="G42" s="259"/>
      <c r="H42" s="259"/>
      <c r="I42" s="259"/>
      <c r="J42" s="259"/>
      <c r="K42" s="299"/>
      <c r="L42" s="299"/>
      <c r="M42" s="259"/>
      <c r="N42" s="259"/>
      <c r="O42" s="259"/>
      <c r="P42" s="259"/>
      <c r="Q42" s="259"/>
      <c r="R42" s="259"/>
      <c r="S42" s="259"/>
      <c r="T42" s="259"/>
    </row>
    <row r="43" spans="1:20" x14ac:dyDescent="0.25">
      <c r="A43" s="259"/>
      <c r="B43" s="259"/>
      <c r="C43" s="259"/>
      <c r="D43" s="259"/>
      <c r="E43" s="259"/>
      <c r="F43" s="259"/>
      <c r="G43" s="259"/>
      <c r="H43" s="259"/>
      <c r="I43" s="259"/>
      <c r="J43" s="259"/>
      <c r="K43" s="299"/>
      <c r="L43" s="299"/>
      <c r="M43" s="259"/>
      <c r="N43" s="259"/>
      <c r="O43" s="259"/>
      <c r="P43" s="259"/>
      <c r="Q43" s="259"/>
      <c r="R43" s="259"/>
      <c r="S43" s="259"/>
      <c r="T43" s="259"/>
    </row>
    <row r="44" spans="1:20" x14ac:dyDescent="0.25">
      <c r="A44" s="259"/>
      <c r="B44" s="259"/>
      <c r="C44" s="259"/>
      <c r="D44" s="259"/>
      <c r="E44" s="259"/>
      <c r="F44" s="259"/>
      <c r="G44" s="259"/>
      <c r="H44" s="259"/>
      <c r="I44" s="259"/>
      <c r="J44" s="259"/>
      <c r="K44" s="299"/>
      <c r="L44" s="299"/>
      <c r="M44" s="259"/>
      <c r="N44" s="259"/>
      <c r="O44" s="259"/>
      <c r="P44" s="259"/>
      <c r="Q44" s="259"/>
      <c r="R44" s="259"/>
      <c r="S44" s="259"/>
      <c r="T44" s="259"/>
    </row>
    <row r="45" spans="1:20" x14ac:dyDescent="0.25">
      <c r="A45" s="259"/>
      <c r="B45" s="259"/>
      <c r="C45" s="259"/>
      <c r="D45" s="259"/>
      <c r="E45" s="259"/>
      <c r="F45" s="259"/>
      <c r="G45" s="259"/>
      <c r="H45" s="259"/>
      <c r="I45" s="259"/>
      <c r="J45" s="259"/>
      <c r="K45" s="299"/>
      <c r="L45" s="299"/>
      <c r="M45" s="259"/>
      <c r="N45" s="259"/>
      <c r="O45" s="259"/>
      <c r="P45" s="259"/>
      <c r="Q45" s="259"/>
      <c r="R45" s="259"/>
      <c r="S45" s="259"/>
      <c r="T45" s="259"/>
    </row>
    <row r="46" spans="1:20" x14ac:dyDescent="0.25">
      <c r="A46" s="259"/>
    </row>
  </sheetData>
  <mergeCells count="6">
    <mergeCell ref="N4:O4"/>
    <mergeCell ref="M5:N5"/>
    <mergeCell ref="M13:N13"/>
    <mergeCell ref="M14:N14"/>
    <mergeCell ref="C13:D13"/>
    <mergeCell ref="C14:D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D2841-F818-45DB-BAEE-0FCE35EDC194}">
  <dimension ref="A1:W93"/>
  <sheetViews>
    <sheetView topLeftCell="C1" zoomScale="90" zoomScaleNormal="90" workbookViewId="0">
      <selection activeCell="P59" sqref="P59"/>
    </sheetView>
  </sheetViews>
  <sheetFormatPr defaultColWidth="9.1796875" defaultRowHeight="12.5" x14ac:dyDescent="0.25"/>
  <cols>
    <col min="1" max="1" width="9.1796875" style="381"/>
    <col min="2" max="3" width="10.81640625" style="381" customWidth="1"/>
    <col min="4" max="4" width="11.81640625" style="334" customWidth="1"/>
    <col min="5" max="5" width="13.1796875" style="334" customWidth="1"/>
    <col min="6" max="6" width="13.54296875" style="334" customWidth="1"/>
    <col min="7" max="7" width="3.54296875" style="381" customWidth="1"/>
    <col min="8" max="8" width="14.81640625" style="381" customWidth="1"/>
    <col min="9" max="9" width="15" style="381" customWidth="1"/>
    <col min="10" max="10" width="8" style="381" customWidth="1"/>
    <col min="11" max="11" width="12.81640625" style="334" customWidth="1"/>
    <col min="12" max="12" width="13.453125" style="334" customWidth="1"/>
    <col min="13" max="13" width="12.81640625" style="334" customWidth="1"/>
    <col min="14" max="14" width="10.54296875" style="381" customWidth="1"/>
    <col min="15" max="15" width="10.81640625" style="381" customWidth="1"/>
    <col min="16" max="16384" width="9.1796875" style="381"/>
  </cols>
  <sheetData>
    <row r="1" spans="1:20" ht="20" x14ac:dyDescent="0.4">
      <c r="A1" s="376"/>
      <c r="B1" s="260"/>
      <c r="C1" s="260"/>
      <c r="D1" s="260"/>
      <c r="E1" s="260"/>
      <c r="F1" s="260"/>
      <c r="G1" s="377"/>
      <c r="H1" s="378"/>
      <c r="I1" s="379"/>
      <c r="J1" s="110"/>
      <c r="K1" s="266"/>
      <c r="L1" s="271"/>
      <c r="M1" s="271" t="s">
        <v>0</v>
      </c>
      <c r="N1" s="378"/>
      <c r="O1" s="380"/>
      <c r="P1" s="376"/>
      <c r="Q1" s="376"/>
      <c r="R1" s="376"/>
      <c r="S1" s="376"/>
      <c r="T1" s="376"/>
    </row>
    <row r="2" spans="1:20" ht="23" x14ac:dyDescent="0.5">
      <c r="A2" s="376"/>
      <c r="B2" s="260"/>
      <c r="C2" s="260"/>
      <c r="D2" s="260"/>
      <c r="E2" s="260"/>
      <c r="F2" s="260"/>
      <c r="G2" s="86" t="s">
        <v>267</v>
      </c>
      <c r="I2" s="378"/>
      <c r="J2" s="378"/>
      <c r="K2" s="266"/>
      <c r="L2" s="271"/>
      <c r="M2" s="343"/>
      <c r="N2" s="378"/>
      <c r="O2" s="380"/>
      <c r="P2" s="376"/>
      <c r="Q2" s="376"/>
      <c r="R2" s="376"/>
      <c r="S2" s="376"/>
      <c r="T2" s="376"/>
    </row>
    <row r="3" spans="1:20" x14ac:dyDescent="0.25">
      <c r="A3" s="376"/>
      <c r="B3" s="382"/>
      <c r="C3" s="382"/>
      <c r="D3" s="383" t="s">
        <v>1</v>
      </c>
      <c r="E3" s="383"/>
      <c r="F3" s="384" t="s">
        <v>2</v>
      </c>
      <c r="G3" s="382"/>
      <c r="H3" s="383"/>
      <c r="I3" s="382"/>
      <c r="J3" s="383"/>
      <c r="K3" s="383" t="s">
        <v>3</v>
      </c>
      <c r="L3" s="385"/>
      <c r="M3" s="383"/>
      <c r="N3" s="382"/>
      <c r="O3" s="386" t="s">
        <v>4</v>
      </c>
      <c r="P3" s="376"/>
      <c r="Q3" s="376"/>
      <c r="R3" s="376"/>
      <c r="S3" s="376"/>
      <c r="T3" s="376"/>
    </row>
    <row r="4" spans="1:20" ht="13" thickBot="1" x14ac:dyDescent="0.3">
      <c r="A4" s="376"/>
      <c r="B4" s="387"/>
      <c r="C4" s="387"/>
      <c r="D4" s="388" t="s">
        <v>5</v>
      </c>
      <c r="E4" s="389"/>
      <c r="F4" s="390" t="s">
        <v>6</v>
      </c>
      <c r="G4" s="387"/>
      <c r="H4" s="390"/>
      <c r="I4" s="390"/>
      <c r="J4" s="391"/>
      <c r="K4" s="392" t="s">
        <v>7</v>
      </c>
      <c r="L4" s="393"/>
      <c r="M4" s="394"/>
      <c r="N4" s="395" t="s">
        <v>8</v>
      </c>
      <c r="O4" s="395"/>
      <c r="P4" s="376"/>
      <c r="Q4" s="376"/>
      <c r="R4" s="376"/>
      <c r="S4" s="376"/>
      <c r="T4" s="376"/>
    </row>
    <row r="5" spans="1:20" x14ac:dyDescent="0.25">
      <c r="A5" s="376"/>
      <c r="B5" s="294"/>
      <c r="C5" s="294"/>
      <c r="D5" s="294"/>
      <c r="E5" s="294"/>
      <c r="F5" s="294"/>
      <c r="G5" s="343"/>
      <c r="H5" s="396" t="s">
        <v>10</v>
      </c>
      <c r="I5" s="396" t="s">
        <v>11</v>
      </c>
      <c r="J5" s="343" t="s">
        <v>2</v>
      </c>
      <c r="K5" s="343" t="s">
        <v>15</v>
      </c>
      <c r="L5" s="343" t="s">
        <v>16</v>
      </c>
      <c r="M5" s="343" t="s">
        <v>12</v>
      </c>
      <c r="N5" s="397" t="s">
        <v>13</v>
      </c>
      <c r="O5" s="397"/>
      <c r="P5" s="376"/>
      <c r="Q5" s="376"/>
      <c r="R5" s="376"/>
      <c r="S5" s="376"/>
      <c r="T5" s="376"/>
    </row>
    <row r="6" spans="1:20" ht="13" x14ac:dyDescent="0.3">
      <c r="A6" s="376"/>
      <c r="B6" s="398"/>
      <c r="C6" s="398"/>
      <c r="D6" s="291"/>
      <c r="E6" s="291"/>
      <c r="F6" s="291"/>
      <c r="G6" s="292">
        <v>1</v>
      </c>
      <c r="H6" s="375" t="s">
        <v>114</v>
      </c>
      <c r="I6" s="375" t="s">
        <v>115</v>
      </c>
      <c r="J6" s="375" t="s">
        <v>116</v>
      </c>
      <c r="K6" s="291"/>
      <c r="L6" s="291"/>
      <c r="M6" s="291"/>
      <c r="N6" s="291"/>
      <c r="O6" s="376"/>
      <c r="P6" s="376"/>
      <c r="Q6" s="376"/>
      <c r="R6" s="376"/>
      <c r="S6" s="376"/>
      <c r="T6" s="376"/>
    </row>
    <row r="7" spans="1:20" ht="13" x14ac:dyDescent="0.3">
      <c r="A7" s="376"/>
      <c r="B7" s="295"/>
      <c r="C7" s="295"/>
      <c r="D7" s="295"/>
      <c r="E7" s="295"/>
      <c r="F7" s="296" t="s">
        <v>149</v>
      </c>
      <c r="G7" s="399"/>
      <c r="H7" s="400"/>
      <c r="I7" s="400"/>
      <c r="J7" s="401"/>
      <c r="K7" s="402" t="s">
        <v>145</v>
      </c>
      <c r="L7" s="299"/>
      <c r="M7" s="350"/>
      <c r="N7" s="403"/>
      <c r="O7" s="376"/>
      <c r="P7" s="376"/>
      <c r="Q7" s="376"/>
      <c r="R7" s="376"/>
      <c r="S7" s="376"/>
      <c r="T7" s="376"/>
    </row>
    <row r="8" spans="1:20" ht="15.5" x14ac:dyDescent="0.35">
      <c r="A8" s="376"/>
      <c r="B8" s="295"/>
      <c r="C8" s="295"/>
      <c r="D8" s="295"/>
      <c r="E8" s="300"/>
      <c r="F8" s="295"/>
      <c r="G8" s="404" t="s">
        <v>17</v>
      </c>
      <c r="H8" s="405" t="s">
        <v>51</v>
      </c>
      <c r="I8" s="405"/>
      <c r="J8" s="405"/>
      <c r="K8" s="336"/>
      <c r="L8" s="305"/>
      <c r="M8" s="295"/>
      <c r="N8" s="295"/>
      <c r="O8" s="376"/>
      <c r="P8" s="106"/>
      <c r="Q8" s="376"/>
      <c r="R8" s="376"/>
      <c r="S8" s="376"/>
      <c r="T8" s="376"/>
    </row>
    <row r="9" spans="1:20" ht="13" x14ac:dyDescent="0.3">
      <c r="A9" s="376"/>
      <c r="B9" s="295"/>
      <c r="C9" s="295"/>
      <c r="D9" s="295"/>
      <c r="E9" s="304" t="s">
        <v>105</v>
      </c>
      <c r="F9" s="305"/>
      <c r="G9" s="403"/>
      <c r="H9" s="295"/>
      <c r="I9" s="400"/>
      <c r="J9" s="400"/>
      <c r="K9" s="300"/>
      <c r="L9" s="402" t="s">
        <v>145</v>
      </c>
      <c r="M9" s="295"/>
      <c r="N9" s="295"/>
      <c r="O9" s="376"/>
      <c r="P9" s="376"/>
      <c r="Q9" s="376"/>
      <c r="R9" s="376"/>
      <c r="S9" s="376"/>
      <c r="T9" s="376"/>
    </row>
    <row r="10" spans="1:20" ht="13" x14ac:dyDescent="0.3">
      <c r="A10" s="376"/>
      <c r="B10" s="295"/>
      <c r="C10" s="295"/>
      <c r="D10" s="300"/>
      <c r="E10" s="309"/>
      <c r="F10" s="295"/>
      <c r="G10" s="406" t="s">
        <v>18</v>
      </c>
      <c r="H10" s="375" t="s">
        <v>117</v>
      </c>
      <c r="I10" s="375" t="s">
        <v>118</v>
      </c>
      <c r="J10" s="375" t="s">
        <v>119</v>
      </c>
      <c r="K10" s="295"/>
      <c r="L10" s="336" t="s">
        <v>141</v>
      </c>
      <c r="M10" s="295"/>
      <c r="N10" s="295"/>
      <c r="O10" s="376"/>
      <c r="P10" s="376"/>
      <c r="Q10" s="376"/>
      <c r="R10" s="376"/>
      <c r="S10" s="376"/>
      <c r="T10" s="376"/>
    </row>
    <row r="11" spans="1:20" ht="13" x14ac:dyDescent="0.3">
      <c r="A11" s="376"/>
      <c r="B11" s="295"/>
      <c r="C11" s="295"/>
      <c r="D11" s="300"/>
      <c r="E11" s="311"/>
      <c r="F11" s="402" t="s">
        <v>105</v>
      </c>
      <c r="G11" s="399"/>
      <c r="H11" s="295"/>
      <c r="I11" s="400"/>
      <c r="J11" s="401"/>
      <c r="K11" s="402" t="s">
        <v>117</v>
      </c>
      <c r="L11" s="311"/>
      <c r="M11" s="295"/>
      <c r="N11" s="295"/>
      <c r="O11" s="376"/>
      <c r="P11" s="376"/>
      <c r="Q11" s="376"/>
      <c r="R11" s="376"/>
      <c r="S11" s="376"/>
      <c r="T11" s="376"/>
    </row>
    <row r="12" spans="1:20" ht="13" x14ac:dyDescent="0.3">
      <c r="A12" s="376"/>
      <c r="B12" s="295"/>
      <c r="C12" s="295"/>
      <c r="D12" s="300"/>
      <c r="E12" s="295"/>
      <c r="F12" s="309"/>
      <c r="G12" s="404" t="s">
        <v>19</v>
      </c>
      <c r="H12" s="405" t="s">
        <v>105</v>
      </c>
      <c r="I12" s="375" t="s">
        <v>106</v>
      </c>
      <c r="J12" s="375" t="s">
        <v>86</v>
      </c>
      <c r="K12" s="337" t="s">
        <v>141</v>
      </c>
      <c r="L12" s="300"/>
      <c r="M12" s="295"/>
      <c r="N12" s="295"/>
      <c r="O12" s="376"/>
      <c r="P12" s="376"/>
      <c r="Q12" s="376"/>
      <c r="R12" s="376"/>
      <c r="S12" s="376"/>
      <c r="T12" s="376"/>
    </row>
    <row r="13" spans="1:20" ht="13" x14ac:dyDescent="0.3">
      <c r="A13" s="376"/>
      <c r="B13" s="295"/>
      <c r="C13" s="295"/>
      <c r="D13" s="304" t="s">
        <v>105</v>
      </c>
      <c r="E13" s="305"/>
      <c r="F13" s="295"/>
      <c r="G13" s="403"/>
      <c r="H13" s="400"/>
      <c r="I13" s="400"/>
      <c r="J13" s="400"/>
      <c r="K13" s="295"/>
      <c r="L13" s="300"/>
      <c r="M13" s="402" t="s">
        <v>145</v>
      </c>
      <c r="N13" s="295"/>
      <c r="O13" s="376"/>
      <c r="P13" s="376"/>
      <c r="Q13" s="376"/>
      <c r="R13" s="376"/>
      <c r="S13" s="376"/>
      <c r="T13" s="376"/>
    </row>
    <row r="14" spans="1:20" ht="13" x14ac:dyDescent="0.3">
      <c r="A14" s="376"/>
      <c r="B14" s="351"/>
      <c r="C14" s="351"/>
      <c r="D14" s="336" t="s">
        <v>150</v>
      </c>
      <c r="E14" s="295"/>
      <c r="F14" s="295"/>
      <c r="G14" s="406" t="s">
        <v>20</v>
      </c>
      <c r="H14" s="405" t="s">
        <v>120</v>
      </c>
      <c r="I14" s="375" t="s">
        <v>121</v>
      </c>
      <c r="J14" s="375" t="s">
        <v>122</v>
      </c>
      <c r="K14" s="295"/>
      <c r="L14" s="300"/>
      <c r="M14" s="309" t="s">
        <v>141</v>
      </c>
      <c r="N14" s="295"/>
      <c r="O14" s="376"/>
      <c r="P14" s="376"/>
      <c r="Q14" s="376"/>
      <c r="R14" s="376"/>
      <c r="S14" s="376"/>
      <c r="T14" s="376"/>
    </row>
    <row r="15" spans="1:20" ht="13" x14ac:dyDescent="0.3">
      <c r="A15" s="376"/>
      <c r="B15" s="351"/>
      <c r="C15" s="351"/>
      <c r="D15" s="311"/>
      <c r="E15" s="295"/>
      <c r="F15" s="402" t="s">
        <v>149</v>
      </c>
      <c r="G15" s="399"/>
      <c r="H15" s="400"/>
      <c r="I15" s="400"/>
      <c r="J15" s="401"/>
      <c r="K15" s="402" t="s">
        <v>120</v>
      </c>
      <c r="L15" s="300"/>
      <c r="M15" s="300"/>
      <c r="N15" s="295"/>
      <c r="O15" s="376"/>
      <c r="P15" s="376"/>
      <c r="Q15" s="376"/>
      <c r="R15" s="376"/>
      <c r="S15" s="376"/>
      <c r="T15" s="376"/>
    </row>
    <row r="16" spans="1:20" ht="13" x14ac:dyDescent="0.3">
      <c r="A16" s="376"/>
      <c r="B16" s="351"/>
      <c r="C16" s="351"/>
      <c r="D16" s="311"/>
      <c r="E16" s="300"/>
      <c r="F16" s="295"/>
      <c r="G16" s="404" t="s">
        <v>21</v>
      </c>
      <c r="H16" s="405" t="s">
        <v>51</v>
      </c>
      <c r="I16" s="375"/>
      <c r="J16" s="375"/>
      <c r="K16" s="336"/>
      <c r="L16" s="311"/>
      <c r="M16" s="300"/>
      <c r="N16" s="295"/>
      <c r="O16" s="376"/>
      <c r="P16" s="376"/>
      <c r="Q16" s="376"/>
      <c r="R16" s="376"/>
      <c r="S16" s="376"/>
      <c r="T16" s="376"/>
    </row>
    <row r="17" spans="1:20" ht="13" x14ac:dyDescent="0.3">
      <c r="A17" s="376"/>
      <c r="B17" s="351"/>
      <c r="C17" s="351"/>
      <c r="D17" s="311"/>
      <c r="E17" s="304" t="s">
        <v>63</v>
      </c>
      <c r="F17" s="305"/>
      <c r="G17" s="403"/>
      <c r="H17" s="400"/>
      <c r="I17" s="400"/>
      <c r="J17" s="400"/>
      <c r="K17" s="300"/>
      <c r="L17" s="402" t="s">
        <v>120</v>
      </c>
      <c r="M17" s="311"/>
      <c r="N17" s="295"/>
      <c r="O17" s="376"/>
      <c r="P17" s="376"/>
      <c r="Q17" s="376"/>
      <c r="R17" s="376"/>
      <c r="S17" s="376"/>
      <c r="T17" s="376"/>
    </row>
    <row r="18" spans="1:20" ht="13" x14ac:dyDescent="0.3">
      <c r="A18" s="376"/>
      <c r="B18" s="351"/>
      <c r="C18" s="351"/>
      <c r="D18" s="305"/>
      <c r="E18" s="309"/>
      <c r="F18" s="295"/>
      <c r="G18" s="406" t="s">
        <v>22</v>
      </c>
      <c r="H18" s="405" t="s">
        <v>81</v>
      </c>
      <c r="I18" s="375" t="s">
        <v>123</v>
      </c>
      <c r="J18" s="375" t="s">
        <v>83</v>
      </c>
      <c r="K18" s="295"/>
      <c r="L18" s="305" t="s">
        <v>146</v>
      </c>
      <c r="M18" s="295"/>
      <c r="N18" s="407"/>
      <c r="O18" s="376"/>
      <c r="P18" s="376"/>
      <c r="Q18" s="376"/>
      <c r="R18" s="376"/>
      <c r="S18" s="376"/>
      <c r="T18" s="376"/>
    </row>
    <row r="19" spans="1:20" ht="13" x14ac:dyDescent="0.3">
      <c r="A19" s="376"/>
      <c r="B19" s="351"/>
      <c r="C19" s="351"/>
      <c r="D19" s="305"/>
      <c r="E19" s="300"/>
      <c r="F19" s="402" t="s">
        <v>63</v>
      </c>
      <c r="G19" s="399"/>
      <c r="H19" s="400"/>
      <c r="I19" s="400"/>
      <c r="J19" s="401"/>
      <c r="K19" s="402" t="s">
        <v>81</v>
      </c>
      <c r="L19" s="305"/>
      <c r="M19" s="300"/>
      <c r="N19" s="295"/>
      <c r="O19" s="376"/>
      <c r="P19" s="376"/>
      <c r="Q19" s="376"/>
      <c r="R19" s="376"/>
      <c r="S19" s="376"/>
      <c r="T19" s="376"/>
    </row>
    <row r="20" spans="1:20" ht="13" x14ac:dyDescent="0.3">
      <c r="A20" s="376"/>
      <c r="B20" s="351"/>
      <c r="C20" s="351"/>
      <c r="D20" s="305"/>
      <c r="E20" s="295"/>
      <c r="F20" s="295"/>
      <c r="G20" s="404" t="s">
        <v>23</v>
      </c>
      <c r="H20" s="375" t="s">
        <v>63</v>
      </c>
      <c r="I20" s="375" t="s">
        <v>64</v>
      </c>
      <c r="J20" s="375" t="s">
        <v>65</v>
      </c>
      <c r="K20" s="337" t="s">
        <v>142</v>
      </c>
      <c r="L20" s="295"/>
      <c r="M20" s="300"/>
      <c r="N20" s="295"/>
      <c r="O20" s="376"/>
      <c r="P20" s="376"/>
      <c r="Q20" s="376"/>
      <c r="R20" s="376"/>
      <c r="S20" s="376"/>
      <c r="T20" s="376"/>
    </row>
    <row r="21" spans="1:20" ht="13" x14ac:dyDescent="0.3">
      <c r="A21" s="376"/>
      <c r="B21" s="352" t="s">
        <v>126</v>
      </c>
      <c r="C21" s="353"/>
      <c r="D21" s="305"/>
      <c r="E21" s="295"/>
      <c r="F21" s="295"/>
      <c r="G21" s="403"/>
      <c r="H21" s="400"/>
      <c r="I21" s="400"/>
      <c r="J21" s="400"/>
      <c r="K21" s="295"/>
      <c r="L21" s="295"/>
      <c r="M21" s="300"/>
      <c r="N21" s="408" t="s">
        <v>145</v>
      </c>
      <c r="O21" s="409"/>
      <c r="P21" s="376"/>
      <c r="Q21" s="376"/>
      <c r="R21" s="376"/>
      <c r="S21" s="376"/>
      <c r="T21" s="376"/>
    </row>
    <row r="22" spans="1:20" ht="13" x14ac:dyDescent="0.3">
      <c r="A22" s="376"/>
      <c r="B22" s="356">
        <v>42</v>
      </c>
      <c r="C22" s="357"/>
      <c r="D22" s="305"/>
      <c r="E22" s="295"/>
      <c r="F22" s="295"/>
      <c r="G22" s="406" t="s">
        <v>24</v>
      </c>
      <c r="H22" s="405" t="s">
        <v>124</v>
      </c>
      <c r="I22" s="375" t="s">
        <v>125</v>
      </c>
      <c r="J22" s="375" t="s">
        <v>116</v>
      </c>
      <c r="K22" s="295"/>
      <c r="L22" s="295"/>
      <c r="M22" s="300"/>
      <c r="N22" s="358">
        <v>75</v>
      </c>
      <c r="O22" s="357"/>
      <c r="P22" s="376"/>
      <c r="Q22" s="376"/>
      <c r="R22" s="376"/>
      <c r="S22" s="376"/>
      <c r="T22" s="376"/>
    </row>
    <row r="23" spans="1:20" x14ac:dyDescent="0.25">
      <c r="A23" s="376"/>
      <c r="B23" s="295"/>
      <c r="C23" s="351"/>
      <c r="D23" s="305"/>
      <c r="E23" s="295"/>
      <c r="F23" s="402" t="s">
        <v>149</v>
      </c>
      <c r="G23" s="410"/>
      <c r="H23" s="400"/>
      <c r="I23" s="400"/>
      <c r="J23" s="401"/>
      <c r="K23" s="402" t="s">
        <v>124</v>
      </c>
      <c r="L23" s="295"/>
      <c r="M23" s="300"/>
      <c r="N23" s="295"/>
      <c r="O23" s="411"/>
      <c r="P23" s="376"/>
      <c r="Q23" s="376"/>
      <c r="R23" s="376"/>
      <c r="S23" s="376"/>
      <c r="T23" s="376"/>
    </row>
    <row r="24" spans="1:20" ht="13" x14ac:dyDescent="0.3">
      <c r="A24" s="376"/>
      <c r="B24" s="305"/>
      <c r="C24" s="351"/>
      <c r="D24" s="305"/>
      <c r="E24" s="300"/>
      <c r="F24" s="295"/>
      <c r="G24" s="404" t="s">
        <v>25</v>
      </c>
      <c r="H24" s="405" t="s">
        <v>51</v>
      </c>
      <c r="I24" s="375"/>
      <c r="J24" s="375"/>
      <c r="K24" s="336"/>
      <c r="L24" s="305"/>
      <c r="M24" s="300"/>
      <c r="N24" s="295"/>
      <c r="O24" s="411"/>
      <c r="P24" s="376"/>
      <c r="Q24" s="376"/>
      <c r="R24" s="376"/>
      <c r="S24" s="376"/>
      <c r="T24" s="376"/>
    </row>
    <row r="25" spans="1:20" ht="13" x14ac:dyDescent="0.3">
      <c r="A25" s="376"/>
      <c r="B25" s="305"/>
      <c r="C25" s="351"/>
      <c r="D25" s="305"/>
      <c r="E25" s="402" t="s">
        <v>93</v>
      </c>
      <c r="F25" s="305"/>
      <c r="G25" s="403"/>
      <c r="H25" s="400"/>
      <c r="I25" s="400"/>
      <c r="J25" s="400"/>
      <c r="K25" s="300"/>
      <c r="L25" s="402" t="s">
        <v>124</v>
      </c>
      <c r="M25" s="300"/>
      <c r="N25" s="295"/>
      <c r="O25" s="411"/>
      <c r="P25" s="376"/>
      <c r="Q25" s="376"/>
      <c r="R25" s="376"/>
      <c r="S25" s="376"/>
      <c r="T25" s="376"/>
    </row>
    <row r="26" spans="1:20" ht="13" x14ac:dyDescent="0.3">
      <c r="A26" s="376"/>
      <c r="B26" s="305"/>
      <c r="C26" s="351"/>
      <c r="D26" s="311"/>
      <c r="E26" s="309"/>
      <c r="F26" s="295"/>
      <c r="G26" s="403" t="s">
        <v>26</v>
      </c>
      <c r="H26" s="405" t="s">
        <v>93</v>
      </c>
      <c r="I26" s="375" t="s">
        <v>94</v>
      </c>
      <c r="J26" s="375" t="s">
        <v>74</v>
      </c>
      <c r="K26" s="295"/>
      <c r="L26" s="336" t="s">
        <v>142</v>
      </c>
      <c r="M26" s="300"/>
      <c r="N26" s="295"/>
      <c r="O26" s="411"/>
      <c r="P26" s="376"/>
      <c r="Q26" s="376"/>
      <c r="R26" s="376"/>
      <c r="S26" s="376"/>
      <c r="T26" s="376"/>
    </row>
    <row r="27" spans="1:20" ht="13" x14ac:dyDescent="0.3">
      <c r="A27" s="376"/>
      <c r="B27" s="305"/>
      <c r="C27" s="351"/>
      <c r="D27" s="311"/>
      <c r="E27" s="300"/>
      <c r="F27" s="402" t="s">
        <v>93</v>
      </c>
      <c r="G27" s="399"/>
      <c r="H27" s="400"/>
      <c r="I27" s="400"/>
      <c r="J27" s="401"/>
      <c r="K27" s="402" t="s">
        <v>93</v>
      </c>
      <c r="L27" s="311"/>
      <c r="M27" s="300"/>
      <c r="N27" s="295"/>
      <c r="O27" s="411"/>
      <c r="P27" s="376"/>
      <c r="Q27" s="376"/>
      <c r="R27" s="376"/>
      <c r="S27" s="376"/>
      <c r="T27" s="376"/>
    </row>
    <row r="28" spans="1:20" ht="13" x14ac:dyDescent="0.3">
      <c r="A28" s="376"/>
      <c r="B28" s="305"/>
      <c r="C28" s="351"/>
      <c r="D28" s="305"/>
      <c r="E28" s="305"/>
      <c r="F28" s="360"/>
      <c r="G28" s="412" t="s">
        <v>27</v>
      </c>
      <c r="H28" s="375" t="s">
        <v>51</v>
      </c>
      <c r="I28" s="375"/>
      <c r="J28" s="375"/>
      <c r="K28" s="337"/>
      <c r="L28" s="300"/>
      <c r="M28" s="300"/>
      <c r="N28" s="295"/>
      <c r="O28" s="411"/>
      <c r="P28" s="376"/>
      <c r="Q28" s="376"/>
      <c r="R28" s="376"/>
      <c r="S28" s="376"/>
      <c r="T28" s="376"/>
    </row>
    <row r="29" spans="1:20" ht="13" x14ac:dyDescent="0.3">
      <c r="A29" s="376"/>
      <c r="B29" s="305"/>
      <c r="C29" s="351"/>
      <c r="D29" s="413" t="s">
        <v>126</v>
      </c>
      <c r="E29" s="305"/>
      <c r="F29" s="295"/>
      <c r="G29" s="414"/>
      <c r="H29" s="295"/>
      <c r="I29" s="400"/>
      <c r="J29" s="400"/>
      <c r="K29" s="295"/>
      <c r="L29" s="300"/>
      <c r="M29" s="402" t="s">
        <v>124</v>
      </c>
      <c r="N29" s="305"/>
      <c r="O29" s="411"/>
      <c r="P29" s="376"/>
      <c r="Q29" s="376"/>
      <c r="R29" s="376"/>
      <c r="S29" s="376"/>
      <c r="T29" s="376"/>
    </row>
    <row r="30" spans="1:20" ht="13" x14ac:dyDescent="0.3">
      <c r="A30" s="376"/>
      <c r="B30" s="305"/>
      <c r="C30" s="351"/>
      <c r="D30" s="295" t="s">
        <v>151</v>
      </c>
      <c r="E30" s="305"/>
      <c r="F30" s="295"/>
      <c r="G30" s="406" t="s">
        <v>28</v>
      </c>
      <c r="H30" s="405" t="s">
        <v>126</v>
      </c>
      <c r="I30" s="375" t="s">
        <v>127</v>
      </c>
      <c r="J30" s="375" t="s">
        <v>86</v>
      </c>
      <c r="K30" s="295"/>
      <c r="L30" s="300"/>
      <c r="M30" s="295" t="s">
        <v>142</v>
      </c>
      <c r="N30" s="295"/>
      <c r="O30" s="411"/>
      <c r="P30" s="376"/>
      <c r="Q30" s="376"/>
      <c r="R30" s="376"/>
      <c r="S30" s="376"/>
      <c r="T30" s="376"/>
    </row>
    <row r="31" spans="1:20" ht="16.5" customHeight="1" x14ac:dyDescent="0.3">
      <c r="A31" s="376"/>
      <c r="B31" s="305"/>
      <c r="C31" s="351"/>
      <c r="D31" s="291"/>
      <c r="E31" s="305"/>
      <c r="F31" s="415" t="s">
        <v>126</v>
      </c>
      <c r="G31" s="416"/>
      <c r="H31" s="403"/>
      <c r="I31" s="400"/>
      <c r="J31" s="401"/>
      <c r="K31" s="402" t="s">
        <v>91</v>
      </c>
      <c r="L31" s="300"/>
      <c r="M31" s="295"/>
      <c r="N31" s="295"/>
      <c r="O31" s="411"/>
      <c r="P31" s="376"/>
      <c r="Q31" s="376"/>
      <c r="R31" s="376"/>
      <c r="S31" s="376"/>
      <c r="T31" s="376"/>
    </row>
    <row r="32" spans="1:20" ht="13" x14ac:dyDescent="0.3">
      <c r="A32" s="376"/>
      <c r="B32" s="305"/>
      <c r="C32" s="351"/>
      <c r="D32" s="300"/>
      <c r="E32" s="300"/>
      <c r="F32" s="350"/>
      <c r="G32" s="404" t="s">
        <v>29</v>
      </c>
      <c r="H32" s="375" t="s">
        <v>91</v>
      </c>
      <c r="I32" s="375" t="s">
        <v>92</v>
      </c>
      <c r="J32" s="375" t="s">
        <v>83</v>
      </c>
      <c r="K32" s="336" t="s">
        <v>143</v>
      </c>
      <c r="L32" s="311"/>
      <c r="M32" s="295"/>
      <c r="N32" s="295"/>
      <c r="O32" s="411"/>
      <c r="P32" s="376"/>
      <c r="Q32" s="376"/>
      <c r="R32" s="376"/>
      <c r="S32" s="376"/>
      <c r="T32" s="376"/>
    </row>
    <row r="33" spans="1:23" ht="13" x14ac:dyDescent="0.3">
      <c r="A33" s="376"/>
      <c r="B33" s="305"/>
      <c r="C33" s="351"/>
      <c r="D33" s="300"/>
      <c r="E33" s="402" t="s">
        <v>126</v>
      </c>
      <c r="F33" s="305"/>
      <c r="G33" s="403"/>
      <c r="H33" s="400"/>
      <c r="I33" s="400"/>
      <c r="J33" s="400"/>
      <c r="K33" s="300"/>
      <c r="L33" s="402" t="s">
        <v>91</v>
      </c>
      <c r="M33" s="305"/>
      <c r="N33" s="350"/>
      <c r="O33" s="411"/>
      <c r="P33" s="376"/>
      <c r="Q33" s="376"/>
      <c r="R33" s="376"/>
      <c r="S33" s="376"/>
      <c r="T33" s="376"/>
    </row>
    <row r="34" spans="1:23" ht="13" x14ac:dyDescent="0.3">
      <c r="A34" s="376"/>
      <c r="B34" s="305"/>
      <c r="C34" s="417"/>
      <c r="D34" s="295"/>
      <c r="E34" s="309"/>
      <c r="F34" s="295"/>
      <c r="G34" s="406" t="s">
        <v>30</v>
      </c>
      <c r="H34" s="405" t="s">
        <v>51</v>
      </c>
      <c r="I34" s="375"/>
      <c r="J34" s="375"/>
      <c r="K34" s="295"/>
      <c r="L34" s="305" t="s">
        <v>147</v>
      </c>
      <c r="M34" s="295"/>
      <c r="N34" s="350"/>
      <c r="O34" s="411"/>
      <c r="P34" s="376"/>
      <c r="Q34" s="376"/>
      <c r="R34" s="376"/>
      <c r="S34" s="376"/>
      <c r="T34" s="376"/>
    </row>
    <row r="35" spans="1:23" ht="13" x14ac:dyDescent="0.3">
      <c r="A35" s="376"/>
      <c r="B35" s="305"/>
      <c r="C35" s="351"/>
      <c r="D35" s="295"/>
      <c r="E35" s="295"/>
      <c r="F35" s="418" t="s">
        <v>149</v>
      </c>
      <c r="G35" s="399"/>
      <c r="H35" s="400"/>
      <c r="I35" s="400"/>
      <c r="J35" s="401"/>
      <c r="K35" s="402" t="s">
        <v>98</v>
      </c>
      <c r="L35" s="305"/>
      <c r="M35" s="295"/>
      <c r="N35" s="419"/>
      <c r="O35" s="411"/>
      <c r="P35" s="376"/>
      <c r="Q35" s="376"/>
      <c r="R35" s="376"/>
      <c r="S35" s="376"/>
      <c r="T35" s="376"/>
    </row>
    <row r="36" spans="1:23" ht="13.5" thickBot="1" x14ac:dyDescent="0.35">
      <c r="A36" s="376"/>
      <c r="B36" s="305"/>
      <c r="C36" s="351"/>
      <c r="D36" s="295"/>
      <c r="E36" s="295"/>
      <c r="F36" s="295"/>
      <c r="G36" s="404" t="s">
        <v>31</v>
      </c>
      <c r="H36" s="375" t="s">
        <v>98</v>
      </c>
      <c r="I36" s="375" t="s">
        <v>99</v>
      </c>
      <c r="J36" s="375" t="s">
        <v>100</v>
      </c>
      <c r="K36" s="337"/>
      <c r="L36" s="295"/>
      <c r="M36" s="295"/>
      <c r="N36" s="350"/>
      <c r="O36" s="411"/>
      <c r="P36" s="376"/>
      <c r="Q36" s="376"/>
      <c r="R36" s="376"/>
      <c r="S36" s="376"/>
      <c r="T36" s="376"/>
    </row>
    <row r="37" spans="1:23" ht="12.75" customHeight="1" x14ac:dyDescent="0.3">
      <c r="A37" s="376"/>
      <c r="B37" s="420" t="s">
        <v>129</v>
      </c>
      <c r="C37" s="421"/>
      <c r="D37" s="295"/>
      <c r="E37" s="295"/>
      <c r="F37" s="295"/>
      <c r="G37" s="422"/>
      <c r="H37" s="400"/>
      <c r="I37" s="400"/>
      <c r="J37" s="369"/>
      <c r="K37" s="295"/>
      <c r="L37" s="295"/>
      <c r="M37" s="295"/>
      <c r="N37" s="420" t="s">
        <v>145</v>
      </c>
      <c r="O37" s="421"/>
      <c r="P37" s="376"/>
      <c r="Q37" s="376"/>
      <c r="R37" s="376"/>
      <c r="S37" s="376"/>
      <c r="T37" s="376"/>
    </row>
    <row r="38" spans="1:23" ht="13.5" customHeight="1" thickBot="1" x14ac:dyDescent="0.35">
      <c r="A38" s="376"/>
      <c r="B38" s="423" t="s">
        <v>153</v>
      </c>
      <c r="C38" s="424"/>
      <c r="D38" s="291"/>
      <c r="E38" s="291"/>
      <c r="F38" s="291"/>
      <c r="G38" s="292">
        <v>17</v>
      </c>
      <c r="H38" s="425" t="s">
        <v>87</v>
      </c>
      <c r="I38" s="375" t="s">
        <v>88</v>
      </c>
      <c r="J38" s="375" t="s">
        <v>65</v>
      </c>
      <c r="K38" s="291"/>
      <c r="L38" s="291"/>
      <c r="M38" s="291"/>
      <c r="N38" s="423" t="s">
        <v>148</v>
      </c>
      <c r="O38" s="424"/>
      <c r="P38" s="376"/>
      <c r="Q38" s="376"/>
      <c r="R38" s="376"/>
      <c r="S38" s="376"/>
      <c r="T38" s="376"/>
    </row>
    <row r="39" spans="1:23" ht="13" x14ac:dyDescent="0.3">
      <c r="A39" s="376"/>
      <c r="B39" s="305"/>
      <c r="C39" s="351"/>
      <c r="D39" s="295"/>
      <c r="E39" s="295"/>
      <c r="F39" s="402" t="s">
        <v>149</v>
      </c>
      <c r="G39" s="399"/>
      <c r="H39" s="400"/>
      <c r="I39" s="400"/>
      <c r="J39" s="401"/>
      <c r="K39" s="426" t="s">
        <v>87</v>
      </c>
      <c r="L39" s="427"/>
      <c r="M39" s="350"/>
      <c r="N39" s="403"/>
      <c r="O39" s="411"/>
      <c r="P39" s="376"/>
      <c r="Q39" s="376"/>
      <c r="R39" s="376"/>
      <c r="S39" s="376"/>
      <c r="T39" s="376"/>
    </row>
    <row r="40" spans="1:23" ht="13" x14ac:dyDescent="0.3">
      <c r="A40" s="376"/>
      <c r="B40" s="305"/>
      <c r="C40" s="351"/>
      <c r="D40" s="295"/>
      <c r="E40" s="300"/>
      <c r="F40" s="295"/>
      <c r="G40" s="404" t="s">
        <v>32</v>
      </c>
      <c r="H40" s="405" t="s">
        <v>51</v>
      </c>
      <c r="I40" s="405"/>
      <c r="J40" s="405"/>
      <c r="K40" s="336"/>
      <c r="L40" s="305"/>
      <c r="M40" s="295"/>
      <c r="N40" s="295"/>
      <c r="O40" s="411"/>
      <c r="P40" s="376"/>
      <c r="Q40" s="376"/>
      <c r="R40" s="376"/>
      <c r="S40" s="376"/>
      <c r="T40" s="376"/>
    </row>
    <row r="41" spans="1:23" ht="13.5" customHeight="1" x14ac:dyDescent="0.3">
      <c r="A41" s="376"/>
      <c r="B41" s="305"/>
      <c r="C41" s="351"/>
      <c r="D41" s="295"/>
      <c r="E41" s="402" t="s">
        <v>103</v>
      </c>
      <c r="F41" s="305"/>
      <c r="G41" s="403"/>
      <c r="H41" s="295"/>
      <c r="I41" s="400"/>
      <c r="J41" s="400"/>
      <c r="K41" s="300"/>
      <c r="L41" s="402" t="s">
        <v>87</v>
      </c>
      <c r="M41" s="416"/>
      <c r="N41" s="295"/>
      <c r="O41" s="411"/>
      <c r="P41" s="376"/>
      <c r="Q41" s="376"/>
      <c r="R41" s="376"/>
      <c r="S41" s="376"/>
      <c r="T41" s="376"/>
    </row>
    <row r="42" spans="1:23" ht="12.75" customHeight="1" x14ac:dyDescent="0.3">
      <c r="A42" s="376"/>
      <c r="B42" s="305"/>
      <c r="C42" s="351"/>
      <c r="D42" s="300"/>
      <c r="E42" s="309"/>
      <c r="F42" s="295"/>
      <c r="G42" s="406" t="s">
        <v>33</v>
      </c>
      <c r="H42" s="375" t="s">
        <v>103</v>
      </c>
      <c r="I42" s="375" t="s">
        <v>104</v>
      </c>
      <c r="J42" s="375" t="s">
        <v>86</v>
      </c>
      <c r="K42" s="295"/>
      <c r="L42" s="336" t="s">
        <v>146</v>
      </c>
      <c r="M42" s="295"/>
      <c r="N42" s="295"/>
      <c r="O42" s="411"/>
      <c r="P42" s="376"/>
      <c r="Q42" s="376"/>
      <c r="R42" s="376"/>
      <c r="S42" s="376"/>
      <c r="T42" s="376"/>
      <c r="W42" s="428"/>
    </row>
    <row r="43" spans="1:23" ht="13.5" customHeight="1" x14ac:dyDescent="0.3">
      <c r="A43" s="376"/>
      <c r="B43" s="305"/>
      <c r="C43" s="351"/>
      <c r="D43" s="300"/>
      <c r="E43" s="311"/>
      <c r="F43" s="402" t="s">
        <v>103</v>
      </c>
      <c r="G43" s="399"/>
      <c r="H43" s="295"/>
      <c r="I43" s="400"/>
      <c r="J43" s="401"/>
      <c r="K43" s="402" t="s">
        <v>103</v>
      </c>
      <c r="L43" s="311"/>
      <c r="M43" s="295"/>
      <c r="N43" s="295"/>
      <c r="O43" s="411"/>
      <c r="P43" s="376"/>
      <c r="Q43" s="376"/>
      <c r="R43" s="376"/>
      <c r="S43" s="376"/>
      <c r="T43" s="376"/>
      <c r="W43" s="428"/>
    </row>
    <row r="44" spans="1:23" ht="13" x14ac:dyDescent="0.3">
      <c r="A44" s="376"/>
      <c r="B44" s="305"/>
      <c r="C44" s="351"/>
      <c r="D44" s="300"/>
      <c r="E44" s="295"/>
      <c r="F44" s="309"/>
      <c r="G44" s="404" t="s">
        <v>34</v>
      </c>
      <c r="H44" s="375" t="s">
        <v>51</v>
      </c>
      <c r="I44" s="375"/>
      <c r="J44" s="375"/>
      <c r="K44" s="337"/>
      <c r="L44" s="300"/>
      <c r="M44" s="295"/>
      <c r="N44" s="295"/>
      <c r="O44" s="411"/>
      <c r="P44" s="376"/>
      <c r="Q44" s="376"/>
      <c r="R44" s="376"/>
      <c r="S44" s="376"/>
      <c r="T44" s="376"/>
    </row>
    <row r="45" spans="1:23" ht="13" x14ac:dyDescent="0.3">
      <c r="A45" s="376"/>
      <c r="B45" s="305"/>
      <c r="C45" s="351"/>
      <c r="D45" s="402" t="s">
        <v>129</v>
      </c>
      <c r="E45" s="305"/>
      <c r="F45" s="295"/>
      <c r="G45" s="403"/>
      <c r="H45" s="400"/>
      <c r="I45" s="400"/>
      <c r="J45" s="400"/>
      <c r="K45" s="295"/>
      <c r="L45" s="300"/>
      <c r="M45" s="402" t="s">
        <v>87</v>
      </c>
      <c r="N45" s="416"/>
      <c r="O45" s="411"/>
      <c r="P45" s="376"/>
      <c r="Q45" s="376"/>
      <c r="R45" s="376"/>
      <c r="S45" s="376"/>
      <c r="T45" s="376"/>
    </row>
    <row r="46" spans="1:23" ht="13" x14ac:dyDescent="0.3">
      <c r="A46" s="376"/>
      <c r="B46" s="305"/>
      <c r="C46" s="351"/>
      <c r="D46" s="336" t="s">
        <v>152</v>
      </c>
      <c r="E46" s="295"/>
      <c r="F46" s="295"/>
      <c r="G46" s="406" t="s">
        <v>35</v>
      </c>
      <c r="H46" s="375" t="s">
        <v>51</v>
      </c>
      <c r="I46" s="375"/>
      <c r="J46" s="375"/>
      <c r="K46" s="295"/>
      <c r="L46" s="300"/>
      <c r="M46" s="309" t="s">
        <v>142</v>
      </c>
      <c r="N46" s="295"/>
      <c r="O46" s="411"/>
      <c r="P46" s="376"/>
      <c r="Q46" s="376"/>
      <c r="R46" s="376"/>
      <c r="S46" s="376"/>
      <c r="T46" s="376"/>
    </row>
    <row r="47" spans="1:23" ht="13" x14ac:dyDescent="0.3">
      <c r="A47" s="376"/>
      <c r="B47" s="305"/>
      <c r="C47" s="351"/>
      <c r="D47" s="311"/>
      <c r="E47" s="295"/>
      <c r="F47" s="402" t="s">
        <v>129</v>
      </c>
      <c r="G47" s="399"/>
      <c r="H47" s="400"/>
      <c r="I47" s="400"/>
      <c r="J47" s="401"/>
      <c r="K47" s="402" t="s">
        <v>129</v>
      </c>
      <c r="L47" s="300"/>
      <c r="M47" s="300"/>
      <c r="N47" s="295"/>
      <c r="O47" s="411"/>
      <c r="P47" s="376"/>
      <c r="Q47" s="376"/>
      <c r="R47" s="376"/>
      <c r="S47" s="376"/>
      <c r="T47" s="376"/>
    </row>
    <row r="48" spans="1:23" ht="13" x14ac:dyDescent="0.3">
      <c r="A48" s="376"/>
      <c r="B48" s="305"/>
      <c r="C48" s="351"/>
      <c r="D48" s="311"/>
      <c r="E48" s="300"/>
      <c r="F48" s="295"/>
      <c r="G48" s="404" t="s">
        <v>36</v>
      </c>
      <c r="H48" s="405" t="s">
        <v>129</v>
      </c>
      <c r="I48" s="375" t="s">
        <v>128</v>
      </c>
      <c r="J48" s="375" t="s">
        <v>130</v>
      </c>
      <c r="K48" s="336"/>
      <c r="L48" s="311"/>
      <c r="M48" s="300"/>
      <c r="N48" s="295"/>
      <c r="O48" s="411"/>
      <c r="P48" s="376"/>
      <c r="Q48" s="376"/>
      <c r="R48" s="376"/>
      <c r="S48" s="428"/>
      <c r="T48" s="428"/>
    </row>
    <row r="49" spans="1:20" ht="13" x14ac:dyDescent="0.3">
      <c r="A49" s="376"/>
      <c r="B49" s="305"/>
      <c r="C49" s="351"/>
      <c r="D49" s="311"/>
      <c r="E49" s="402" t="s">
        <v>129</v>
      </c>
      <c r="F49" s="305"/>
      <c r="G49" s="403"/>
      <c r="H49" s="400"/>
      <c r="I49" s="400"/>
      <c r="J49" s="400"/>
      <c r="K49" s="300"/>
      <c r="L49" s="402" t="s">
        <v>140</v>
      </c>
      <c r="M49" s="311"/>
      <c r="N49" s="295"/>
      <c r="O49" s="411"/>
      <c r="P49" s="376"/>
      <c r="Q49" s="376"/>
      <c r="R49" s="376"/>
      <c r="S49" s="428"/>
      <c r="T49" s="428"/>
    </row>
    <row r="50" spans="1:20" ht="13" x14ac:dyDescent="0.3">
      <c r="A50" s="376"/>
      <c r="B50" s="305"/>
      <c r="C50" s="351"/>
      <c r="D50" s="305"/>
      <c r="E50" s="309"/>
      <c r="F50" s="295"/>
      <c r="G50" s="406" t="s">
        <v>37</v>
      </c>
      <c r="H50" s="405" t="s">
        <v>51</v>
      </c>
      <c r="I50" s="375"/>
      <c r="J50" s="375"/>
      <c r="K50" s="295"/>
      <c r="L50" s="305" t="s">
        <v>141</v>
      </c>
      <c r="M50" s="295"/>
      <c r="N50" s="407"/>
      <c r="O50" s="411"/>
      <c r="P50" s="376"/>
      <c r="Q50" s="376"/>
      <c r="R50" s="376"/>
      <c r="S50" s="376"/>
      <c r="T50" s="376"/>
    </row>
    <row r="51" spans="1:20" ht="13" x14ac:dyDescent="0.3">
      <c r="A51" s="376"/>
      <c r="B51" s="305"/>
      <c r="C51" s="351"/>
      <c r="D51" s="305"/>
      <c r="E51" s="300"/>
      <c r="F51" s="402" t="s">
        <v>149</v>
      </c>
      <c r="G51" s="399"/>
      <c r="H51" s="400"/>
      <c r="I51" s="400"/>
      <c r="J51" s="401"/>
      <c r="K51" s="402" t="s">
        <v>140</v>
      </c>
      <c r="L51" s="305"/>
      <c r="M51" s="300"/>
      <c r="N51" s="295"/>
      <c r="O51" s="411"/>
      <c r="P51" s="376"/>
      <c r="Q51" s="376"/>
      <c r="R51" s="376"/>
      <c r="S51" s="376"/>
      <c r="T51" s="376"/>
    </row>
    <row r="52" spans="1:20" ht="13" x14ac:dyDescent="0.3">
      <c r="A52" s="376"/>
      <c r="B52" s="305"/>
      <c r="C52" s="351"/>
      <c r="D52" s="305"/>
      <c r="E52" s="295"/>
      <c r="F52" s="295"/>
      <c r="G52" s="404" t="s">
        <v>38</v>
      </c>
      <c r="H52" s="375" t="s">
        <v>131</v>
      </c>
      <c r="I52" s="375" t="s">
        <v>110</v>
      </c>
      <c r="J52" s="375" t="s">
        <v>116</v>
      </c>
      <c r="K52" s="337"/>
      <c r="L52" s="295"/>
      <c r="M52" s="300"/>
      <c r="N52" s="295"/>
      <c r="O52" s="411"/>
      <c r="P52" s="376"/>
      <c r="Q52" s="376"/>
      <c r="R52" s="376"/>
      <c r="S52" s="376"/>
      <c r="T52" s="376"/>
    </row>
    <row r="53" spans="1:20" ht="13" x14ac:dyDescent="0.3">
      <c r="A53" s="376"/>
      <c r="B53" s="408" t="s">
        <v>129</v>
      </c>
      <c r="C53" s="429"/>
      <c r="D53" s="426"/>
      <c r="E53" s="295"/>
      <c r="F53" s="295"/>
      <c r="G53" s="403"/>
      <c r="H53" s="400"/>
      <c r="I53" s="400"/>
      <c r="J53" s="400"/>
      <c r="K53" s="295"/>
      <c r="L53" s="295"/>
      <c r="M53" s="300"/>
      <c r="N53" s="376"/>
      <c r="O53" s="411"/>
      <c r="P53" s="376"/>
      <c r="Q53" s="376"/>
      <c r="R53" s="376"/>
      <c r="S53" s="376"/>
      <c r="T53" s="376"/>
    </row>
    <row r="54" spans="1:20" ht="13" x14ac:dyDescent="0.3">
      <c r="A54" s="376"/>
      <c r="B54" s="356">
        <v>42</v>
      </c>
      <c r="C54" s="357"/>
      <c r="D54" s="347"/>
      <c r="E54" s="295"/>
      <c r="F54" s="295"/>
      <c r="G54" s="406" t="s">
        <v>39</v>
      </c>
      <c r="H54" s="405" t="s">
        <v>72</v>
      </c>
      <c r="I54" s="375" t="s">
        <v>73</v>
      </c>
      <c r="J54" s="375" t="s">
        <v>74</v>
      </c>
      <c r="K54" s="295"/>
      <c r="L54" s="295"/>
      <c r="M54" s="300"/>
      <c r="N54" s="408" t="s">
        <v>87</v>
      </c>
      <c r="O54" s="429"/>
      <c r="P54" s="376"/>
      <c r="Q54" s="376"/>
      <c r="R54" s="376"/>
      <c r="S54" s="376"/>
      <c r="T54" s="376"/>
    </row>
    <row r="55" spans="1:20" x14ac:dyDescent="0.25">
      <c r="A55" s="430"/>
      <c r="B55" s="351"/>
      <c r="C55" s="351"/>
      <c r="D55" s="305"/>
      <c r="E55" s="295"/>
      <c r="F55" s="402" t="s">
        <v>72</v>
      </c>
      <c r="G55" s="410"/>
      <c r="H55" s="400"/>
      <c r="I55" s="400"/>
      <c r="J55" s="401"/>
      <c r="K55" s="304" t="s">
        <v>132</v>
      </c>
      <c r="L55" s="295"/>
      <c r="M55" s="300"/>
      <c r="N55" s="358" t="s">
        <v>147</v>
      </c>
      <c r="O55" s="356"/>
      <c r="P55" s="376"/>
      <c r="Q55" s="376"/>
      <c r="R55" s="376"/>
      <c r="S55" s="376"/>
      <c r="T55" s="376"/>
    </row>
    <row r="56" spans="1:20" ht="13" x14ac:dyDescent="0.3">
      <c r="A56" s="430"/>
      <c r="B56" s="351"/>
      <c r="C56" s="351"/>
      <c r="D56" s="305"/>
      <c r="E56" s="300"/>
      <c r="F56" s="295"/>
      <c r="G56" s="404" t="s">
        <v>40</v>
      </c>
      <c r="H56" s="405" t="s">
        <v>132</v>
      </c>
      <c r="I56" s="375" t="s">
        <v>133</v>
      </c>
      <c r="J56" s="375" t="s">
        <v>134</v>
      </c>
      <c r="K56" s="336" t="s">
        <v>144</v>
      </c>
      <c r="L56" s="305"/>
      <c r="M56" s="300"/>
      <c r="N56" s="295"/>
      <c r="O56" s="376"/>
      <c r="P56" s="376"/>
      <c r="Q56" s="376"/>
      <c r="R56" s="376"/>
      <c r="S56" s="376"/>
      <c r="T56" s="376"/>
    </row>
    <row r="57" spans="1:20" ht="12.75" customHeight="1" x14ac:dyDescent="0.3">
      <c r="A57" s="430"/>
      <c r="B57" s="351"/>
      <c r="C57" s="351"/>
      <c r="D57" s="305"/>
      <c r="E57" s="402" t="s">
        <v>72</v>
      </c>
      <c r="F57" s="305"/>
      <c r="G57" s="403"/>
      <c r="H57" s="400"/>
      <c r="I57" s="400"/>
      <c r="J57" s="400"/>
      <c r="K57" s="300"/>
      <c r="L57" s="438" t="s">
        <v>214</v>
      </c>
      <c r="M57" s="300"/>
      <c r="N57" s="295"/>
      <c r="O57" s="376"/>
      <c r="P57" s="376"/>
      <c r="Q57" s="376"/>
      <c r="R57" s="376"/>
      <c r="S57" s="376"/>
      <c r="T57" s="376"/>
    </row>
    <row r="58" spans="1:20" ht="13" x14ac:dyDescent="0.3">
      <c r="A58" s="430"/>
      <c r="B58" s="351"/>
      <c r="C58" s="351"/>
      <c r="D58" s="311"/>
      <c r="E58" s="309"/>
      <c r="F58" s="295"/>
      <c r="G58" s="403" t="s">
        <v>41</v>
      </c>
      <c r="H58" s="405" t="s">
        <v>51</v>
      </c>
      <c r="I58" s="375"/>
      <c r="J58" s="375"/>
      <c r="K58" s="295"/>
      <c r="L58" s="336" t="s">
        <v>141</v>
      </c>
      <c r="M58" s="300"/>
      <c r="N58" s="295"/>
      <c r="O58" s="376"/>
      <c r="P58" s="376"/>
      <c r="Q58" s="376"/>
      <c r="R58" s="376"/>
      <c r="S58" s="376"/>
      <c r="T58" s="376"/>
    </row>
    <row r="59" spans="1:20" ht="13" x14ac:dyDescent="0.3">
      <c r="A59" s="430"/>
      <c r="B59" s="351"/>
      <c r="C59" s="351"/>
      <c r="D59" s="311"/>
      <c r="E59" s="300"/>
      <c r="F59" s="304" t="s">
        <v>149</v>
      </c>
      <c r="G59" s="399"/>
      <c r="H59" s="400"/>
      <c r="I59" s="400"/>
      <c r="J59" s="401"/>
      <c r="K59" s="439" t="s">
        <v>214</v>
      </c>
      <c r="L59" s="311"/>
      <c r="M59" s="300"/>
      <c r="N59" s="295"/>
      <c r="O59" s="376"/>
      <c r="P59" s="376"/>
      <c r="Q59" s="376"/>
      <c r="R59" s="376"/>
      <c r="S59" s="376"/>
      <c r="T59" s="376"/>
    </row>
    <row r="60" spans="1:20" ht="13" x14ac:dyDescent="0.3">
      <c r="A60" s="430"/>
      <c r="B60" s="351"/>
      <c r="C60" s="351"/>
      <c r="D60" s="305"/>
      <c r="E60" s="305"/>
      <c r="F60" s="360"/>
      <c r="G60" s="412" t="s">
        <v>42</v>
      </c>
      <c r="H60" s="405" t="s">
        <v>135</v>
      </c>
      <c r="I60" s="375" t="s">
        <v>136</v>
      </c>
      <c r="J60" s="375" t="s">
        <v>137</v>
      </c>
      <c r="K60" s="337"/>
      <c r="L60" s="300"/>
      <c r="M60" s="300"/>
      <c r="N60" s="295"/>
      <c r="O60" s="376"/>
      <c r="P60" s="376"/>
      <c r="Q60" s="376"/>
      <c r="R60" s="376"/>
      <c r="S60" s="376"/>
      <c r="T60" s="376"/>
    </row>
    <row r="61" spans="1:20" ht="13" x14ac:dyDescent="0.3">
      <c r="A61" s="430"/>
      <c r="B61" s="351"/>
      <c r="C61" s="351"/>
      <c r="D61" s="418" t="s">
        <v>66</v>
      </c>
      <c r="E61" s="305"/>
      <c r="F61" s="295"/>
      <c r="G61" s="414"/>
      <c r="H61" s="295"/>
      <c r="I61" s="400"/>
      <c r="J61" s="400"/>
      <c r="K61" s="295"/>
      <c r="L61" s="300"/>
      <c r="M61" s="402" t="s">
        <v>138</v>
      </c>
      <c r="N61" s="305"/>
      <c r="O61" s="376"/>
      <c r="P61" s="376"/>
      <c r="Q61" s="376"/>
      <c r="R61" s="376"/>
      <c r="S61" s="376"/>
      <c r="T61" s="376"/>
    </row>
    <row r="62" spans="1:20" ht="16.5" customHeight="1" x14ac:dyDescent="0.3">
      <c r="A62" s="430"/>
      <c r="B62" s="351"/>
      <c r="C62" s="351"/>
      <c r="D62" s="295" t="s">
        <v>152</v>
      </c>
      <c r="E62" s="305"/>
      <c r="F62" s="295"/>
      <c r="G62" s="406" t="s">
        <v>43</v>
      </c>
      <c r="H62" s="405" t="s">
        <v>84</v>
      </c>
      <c r="I62" s="375" t="s">
        <v>85</v>
      </c>
      <c r="J62" s="375" t="s">
        <v>86</v>
      </c>
      <c r="K62" s="295"/>
      <c r="L62" s="300"/>
      <c r="M62" s="295" t="s">
        <v>143</v>
      </c>
      <c r="N62" s="295"/>
      <c r="O62" s="376"/>
      <c r="P62" s="376"/>
      <c r="Q62" s="376"/>
      <c r="R62" s="376"/>
      <c r="S62" s="376"/>
      <c r="T62" s="376"/>
    </row>
    <row r="63" spans="1:20" ht="13" x14ac:dyDescent="0.3">
      <c r="A63" s="430"/>
      <c r="B63" s="351"/>
      <c r="C63" s="351"/>
      <c r="D63" s="291"/>
      <c r="E63" s="305"/>
      <c r="F63" s="415" t="s">
        <v>66</v>
      </c>
      <c r="G63" s="416"/>
      <c r="H63" s="403"/>
      <c r="I63" s="400"/>
      <c r="J63" s="401"/>
      <c r="K63" s="402" t="s">
        <v>84</v>
      </c>
      <c r="L63" s="300"/>
      <c r="M63" s="295"/>
      <c r="N63" s="295"/>
      <c r="O63" s="376"/>
      <c r="P63" s="376"/>
      <c r="Q63" s="376"/>
      <c r="R63" s="376"/>
      <c r="S63" s="376"/>
      <c r="T63" s="376"/>
    </row>
    <row r="64" spans="1:20" ht="13" x14ac:dyDescent="0.3">
      <c r="A64" s="430"/>
      <c r="B64" s="351"/>
      <c r="C64" s="351"/>
      <c r="D64" s="300"/>
      <c r="E64" s="300"/>
      <c r="F64" s="350"/>
      <c r="G64" s="404" t="s">
        <v>44</v>
      </c>
      <c r="H64" s="375" t="s">
        <v>66</v>
      </c>
      <c r="I64" s="375" t="s">
        <v>67</v>
      </c>
      <c r="J64" s="375" t="s">
        <v>65</v>
      </c>
      <c r="K64" s="336" t="s">
        <v>144</v>
      </c>
      <c r="L64" s="311"/>
      <c r="M64" s="295"/>
      <c r="N64" s="295"/>
      <c r="O64" s="376"/>
      <c r="P64" s="376"/>
      <c r="Q64" s="376"/>
      <c r="R64" s="376"/>
      <c r="S64" s="376"/>
      <c r="T64" s="376"/>
    </row>
    <row r="65" spans="1:20" ht="13" x14ac:dyDescent="0.3">
      <c r="A65" s="430"/>
      <c r="B65" s="351"/>
      <c r="C65" s="351"/>
      <c r="D65" s="300"/>
      <c r="E65" s="402" t="s">
        <v>66</v>
      </c>
      <c r="F65" s="305"/>
      <c r="G65" s="403"/>
      <c r="H65" s="400"/>
      <c r="I65" s="400"/>
      <c r="J65" s="400"/>
      <c r="K65" s="300"/>
      <c r="L65" s="402" t="s">
        <v>138</v>
      </c>
      <c r="M65" s="305"/>
      <c r="N65" s="350"/>
      <c r="O65" s="376"/>
      <c r="P65" s="376"/>
      <c r="Q65" s="376"/>
      <c r="R65" s="376"/>
      <c r="S65" s="376"/>
      <c r="T65" s="376"/>
    </row>
    <row r="66" spans="1:20" ht="13" x14ac:dyDescent="0.3">
      <c r="A66" s="430"/>
      <c r="B66" s="351"/>
      <c r="C66" s="351"/>
      <c r="D66" s="295"/>
      <c r="E66" s="309"/>
      <c r="F66" s="295"/>
      <c r="G66" s="406" t="s">
        <v>45</v>
      </c>
      <c r="H66" s="405" t="s">
        <v>51</v>
      </c>
      <c r="I66" s="375"/>
      <c r="J66" s="375"/>
      <c r="K66" s="295"/>
      <c r="L66" s="305" t="s">
        <v>143</v>
      </c>
      <c r="M66" s="295"/>
      <c r="N66" s="350"/>
      <c r="O66" s="376"/>
      <c r="P66" s="376"/>
      <c r="Q66" s="376"/>
      <c r="R66" s="376"/>
      <c r="S66" s="376"/>
      <c r="T66" s="376"/>
    </row>
    <row r="67" spans="1:20" ht="13" x14ac:dyDescent="0.3">
      <c r="A67" s="430"/>
      <c r="B67" s="351"/>
      <c r="C67" s="351"/>
      <c r="D67" s="295"/>
      <c r="E67" s="295"/>
      <c r="F67" s="418" t="s">
        <v>149</v>
      </c>
      <c r="G67" s="399"/>
      <c r="H67" s="400"/>
      <c r="I67" s="400"/>
      <c r="J67" s="401"/>
      <c r="K67" s="402" t="s">
        <v>138</v>
      </c>
      <c r="L67" s="305"/>
      <c r="M67" s="295"/>
      <c r="N67" s="350"/>
      <c r="O67" s="376"/>
      <c r="P67" s="376"/>
      <c r="Q67" s="376"/>
      <c r="R67" s="376"/>
      <c r="S67" s="376"/>
      <c r="T67" s="376"/>
    </row>
    <row r="68" spans="1:20" ht="13" x14ac:dyDescent="0.3">
      <c r="A68" s="430"/>
      <c r="B68" s="351"/>
      <c r="C68" s="351"/>
      <c r="D68" s="295"/>
      <c r="E68" s="295"/>
      <c r="F68" s="295"/>
      <c r="G68" s="404" t="s">
        <v>46</v>
      </c>
      <c r="H68" s="375" t="s">
        <v>138</v>
      </c>
      <c r="I68" s="375" t="s">
        <v>139</v>
      </c>
      <c r="J68" s="375" t="s">
        <v>100</v>
      </c>
      <c r="K68" s="337"/>
      <c r="L68" s="295"/>
      <c r="M68" s="295"/>
      <c r="N68" s="350"/>
      <c r="O68" s="376"/>
      <c r="P68" s="376"/>
      <c r="Q68" s="376"/>
      <c r="R68" s="376"/>
      <c r="S68" s="376"/>
      <c r="T68" s="376"/>
    </row>
    <row r="69" spans="1:20" x14ac:dyDescent="0.25">
      <c r="A69" s="430"/>
      <c r="B69" s="315"/>
      <c r="C69" s="315"/>
      <c r="D69" s="294"/>
      <c r="E69" s="294"/>
      <c r="F69" s="294"/>
      <c r="G69" s="431"/>
      <c r="H69" s="432"/>
      <c r="I69" s="432"/>
      <c r="J69" s="322"/>
      <c r="K69" s="294"/>
      <c r="L69" s="294"/>
      <c r="M69" s="294"/>
      <c r="N69" s="77"/>
      <c r="O69" s="376"/>
      <c r="P69" s="376"/>
      <c r="Q69" s="376"/>
      <c r="R69" s="376"/>
      <c r="S69" s="376"/>
      <c r="T69" s="376"/>
    </row>
    <row r="70" spans="1:20" x14ac:dyDescent="0.25">
      <c r="A70" s="376"/>
      <c r="B70" s="294"/>
      <c r="C70" s="294"/>
      <c r="D70" s="294"/>
      <c r="E70" s="294"/>
      <c r="F70" s="349"/>
      <c r="G70" s="433"/>
      <c r="H70" s="432"/>
      <c r="I70" s="432"/>
      <c r="J70" s="432"/>
      <c r="K70" s="434"/>
      <c r="L70" s="294"/>
      <c r="M70" s="294"/>
      <c r="N70" s="294"/>
      <c r="O70" s="376"/>
      <c r="P70" s="376"/>
      <c r="Q70" s="376"/>
      <c r="R70" s="376"/>
      <c r="S70" s="376"/>
      <c r="T70" s="376"/>
    </row>
    <row r="71" spans="1:20" x14ac:dyDescent="0.25">
      <c r="A71" s="376"/>
      <c r="B71" s="294"/>
      <c r="C71" s="294"/>
      <c r="D71" s="294"/>
      <c r="E71" s="294"/>
      <c r="F71" s="294"/>
      <c r="G71" s="433"/>
      <c r="H71" s="416"/>
      <c r="I71" s="416"/>
      <c r="J71" s="416"/>
      <c r="K71" s="294"/>
      <c r="L71" s="294"/>
      <c r="M71" s="294"/>
      <c r="N71" s="77"/>
      <c r="O71" s="376"/>
      <c r="P71" s="376"/>
      <c r="Q71" s="376"/>
      <c r="R71" s="376"/>
      <c r="S71" s="376"/>
      <c r="T71" s="376"/>
    </row>
    <row r="72" spans="1:20" x14ac:dyDescent="0.25">
      <c r="A72" s="376"/>
      <c r="B72" s="294"/>
      <c r="C72" s="294"/>
      <c r="D72" s="294"/>
      <c r="E72" s="349"/>
      <c r="F72" s="294"/>
      <c r="G72" s="433"/>
      <c r="H72" s="432"/>
      <c r="I72" s="432"/>
      <c r="J72" s="432"/>
      <c r="K72" s="294"/>
      <c r="L72" s="349"/>
      <c r="M72" s="294"/>
      <c r="N72" s="77"/>
      <c r="O72" s="376"/>
      <c r="P72" s="376"/>
      <c r="Q72" s="376"/>
      <c r="R72" s="376"/>
      <c r="S72" s="376"/>
      <c r="T72" s="376"/>
    </row>
    <row r="73" spans="1:20" x14ac:dyDescent="0.25">
      <c r="A73" s="376"/>
      <c r="B73" s="294"/>
      <c r="C73" s="294"/>
      <c r="D73" s="294"/>
      <c r="E73" s="294"/>
      <c r="F73" s="294"/>
      <c r="G73" s="433"/>
      <c r="H73" s="376"/>
      <c r="I73" s="324"/>
      <c r="J73" s="324"/>
      <c r="K73" s="294"/>
      <c r="L73" s="294"/>
      <c r="M73" s="294"/>
      <c r="N73" s="77"/>
      <c r="O73" s="376"/>
      <c r="P73" s="376"/>
      <c r="Q73" s="376"/>
      <c r="R73" s="376"/>
      <c r="S73" s="376"/>
      <c r="T73" s="376"/>
    </row>
    <row r="74" spans="1:20" ht="13" x14ac:dyDescent="0.3">
      <c r="A74" s="376"/>
      <c r="B74" s="294"/>
      <c r="C74" s="294"/>
      <c r="D74" s="294"/>
      <c r="E74" s="294"/>
      <c r="F74" s="294"/>
      <c r="G74" s="433"/>
      <c r="H74" s="77"/>
      <c r="I74" s="432"/>
      <c r="J74" s="432"/>
      <c r="K74" s="349"/>
      <c r="L74" s="294"/>
      <c r="M74" s="350"/>
      <c r="N74" s="435"/>
      <c r="O74" s="376"/>
      <c r="P74" s="376"/>
      <c r="Q74" s="376"/>
      <c r="R74" s="376"/>
      <c r="S74" s="376"/>
      <c r="T74" s="376"/>
    </row>
    <row r="75" spans="1:20" ht="13" x14ac:dyDescent="0.3">
      <c r="A75" s="376"/>
      <c r="B75" s="294"/>
      <c r="C75" s="294"/>
      <c r="D75" s="294"/>
      <c r="E75" s="294"/>
      <c r="F75" s="294"/>
      <c r="G75" s="433"/>
      <c r="H75" s="324"/>
      <c r="I75" s="324"/>
      <c r="J75" s="324"/>
      <c r="K75" s="294"/>
      <c r="L75" s="294"/>
      <c r="M75" s="350"/>
      <c r="N75" s="435"/>
      <c r="O75" s="376"/>
      <c r="P75" s="376"/>
      <c r="Q75" s="376"/>
      <c r="R75" s="376"/>
      <c r="S75" s="376"/>
      <c r="T75" s="376"/>
    </row>
    <row r="76" spans="1:20" x14ac:dyDescent="0.25">
      <c r="A76" s="376"/>
      <c r="B76" s="260"/>
      <c r="C76" s="260"/>
      <c r="D76" s="260"/>
      <c r="E76" s="260"/>
      <c r="F76" s="260"/>
      <c r="G76" s="436"/>
      <c r="H76" s="437"/>
      <c r="I76" s="437"/>
      <c r="J76" s="333"/>
      <c r="K76" s="260"/>
      <c r="L76" s="260"/>
      <c r="M76" s="260"/>
      <c r="N76" s="260"/>
      <c r="O76" s="376"/>
      <c r="P76" s="376"/>
      <c r="Q76" s="376"/>
      <c r="R76" s="376"/>
      <c r="S76" s="376"/>
      <c r="T76" s="376"/>
    </row>
    <row r="77" spans="1:20" x14ac:dyDescent="0.25">
      <c r="A77" s="376"/>
      <c r="B77" s="260"/>
      <c r="C77" s="260"/>
      <c r="D77" s="260"/>
      <c r="E77" s="260"/>
      <c r="F77" s="260"/>
      <c r="G77" s="436"/>
      <c r="H77" s="437"/>
      <c r="I77" s="437"/>
      <c r="J77" s="333"/>
      <c r="K77" s="260"/>
      <c r="L77" s="260"/>
      <c r="M77" s="260"/>
      <c r="N77" s="260"/>
      <c r="O77" s="376"/>
      <c r="P77" s="376"/>
      <c r="Q77" s="376"/>
      <c r="R77" s="376"/>
      <c r="S77" s="376"/>
      <c r="T77" s="376"/>
    </row>
    <row r="78" spans="1:20" x14ac:dyDescent="0.25">
      <c r="A78" s="376"/>
      <c r="B78" s="376"/>
      <c r="C78" s="376"/>
      <c r="D78" s="299"/>
      <c r="E78" s="299"/>
      <c r="F78" s="299"/>
      <c r="G78" s="376"/>
      <c r="H78" s="376"/>
      <c r="I78" s="376"/>
      <c r="J78" s="376"/>
      <c r="K78" s="299"/>
      <c r="L78" s="299"/>
      <c r="M78" s="299"/>
      <c r="N78" s="376"/>
      <c r="O78" s="376"/>
      <c r="P78" s="376"/>
      <c r="Q78" s="376"/>
      <c r="R78" s="376"/>
      <c r="S78" s="376"/>
      <c r="T78" s="376"/>
    </row>
    <row r="79" spans="1:20" x14ac:dyDescent="0.25">
      <c r="A79" s="376"/>
      <c r="B79" s="376"/>
      <c r="C79" s="376"/>
      <c r="D79" s="299"/>
      <c r="E79" s="299"/>
      <c r="F79" s="299"/>
      <c r="G79" s="376"/>
      <c r="H79" s="376"/>
      <c r="I79" s="376"/>
      <c r="J79" s="376"/>
      <c r="K79" s="299"/>
      <c r="L79" s="299"/>
      <c r="M79" s="299"/>
      <c r="N79" s="376"/>
      <c r="O79" s="376"/>
      <c r="P79" s="376"/>
      <c r="Q79" s="376"/>
      <c r="R79" s="376"/>
      <c r="S79" s="376"/>
      <c r="T79" s="376"/>
    </row>
    <row r="80" spans="1:20" x14ac:dyDescent="0.25">
      <c r="A80" s="376"/>
      <c r="B80" s="376"/>
      <c r="C80" s="376"/>
      <c r="D80" s="299"/>
      <c r="E80" s="299"/>
      <c r="F80" s="299"/>
      <c r="G80" s="376"/>
      <c r="H80" s="376"/>
      <c r="I80" s="376"/>
      <c r="J80" s="376"/>
      <c r="K80" s="299"/>
      <c r="L80" s="299"/>
      <c r="M80" s="299"/>
      <c r="N80" s="376"/>
      <c r="O80" s="376"/>
      <c r="P80" s="376"/>
      <c r="Q80" s="376"/>
      <c r="R80" s="376"/>
      <c r="S80" s="376"/>
      <c r="T80" s="376"/>
    </row>
    <row r="81" spans="1:20" x14ac:dyDescent="0.25">
      <c r="A81" s="376"/>
      <c r="B81" s="376"/>
      <c r="C81" s="376"/>
      <c r="D81" s="299"/>
      <c r="E81" s="299"/>
      <c r="F81" s="299"/>
      <c r="G81" s="376"/>
      <c r="H81" s="376"/>
      <c r="I81" s="376"/>
      <c r="J81" s="376"/>
      <c r="K81" s="299"/>
      <c r="L81" s="299"/>
      <c r="M81" s="299"/>
      <c r="N81" s="376"/>
      <c r="O81" s="376"/>
      <c r="P81" s="376"/>
      <c r="Q81" s="376"/>
      <c r="R81" s="376"/>
      <c r="S81" s="376"/>
      <c r="T81" s="376"/>
    </row>
    <row r="82" spans="1:20" x14ac:dyDescent="0.25">
      <c r="A82" s="376"/>
      <c r="B82" s="376"/>
      <c r="C82" s="376"/>
      <c r="D82" s="299"/>
      <c r="E82" s="299"/>
      <c r="F82" s="299"/>
      <c r="G82" s="376"/>
      <c r="H82" s="376"/>
      <c r="I82" s="376"/>
      <c r="J82" s="376"/>
      <c r="K82" s="299"/>
      <c r="L82" s="299"/>
      <c r="M82" s="299"/>
      <c r="N82" s="376"/>
      <c r="O82" s="376"/>
      <c r="P82" s="376"/>
      <c r="Q82" s="376"/>
      <c r="R82" s="376"/>
      <c r="S82" s="376"/>
      <c r="T82" s="376"/>
    </row>
    <row r="83" spans="1:20" x14ac:dyDescent="0.25">
      <c r="A83" s="376"/>
      <c r="B83" s="376"/>
      <c r="C83" s="376"/>
      <c r="D83" s="299"/>
      <c r="E83" s="299"/>
      <c r="F83" s="299"/>
      <c r="G83" s="376"/>
      <c r="H83" s="376"/>
      <c r="I83" s="376"/>
      <c r="J83" s="376"/>
      <c r="K83" s="299"/>
      <c r="L83" s="299"/>
      <c r="M83" s="299"/>
      <c r="N83" s="376"/>
      <c r="O83" s="376"/>
      <c r="P83" s="376"/>
      <c r="Q83" s="376"/>
      <c r="R83" s="376"/>
      <c r="S83" s="376"/>
      <c r="T83" s="376"/>
    </row>
    <row r="84" spans="1:20" x14ac:dyDescent="0.25">
      <c r="A84" s="376"/>
      <c r="B84" s="376"/>
      <c r="C84" s="376"/>
      <c r="D84" s="299"/>
      <c r="E84" s="299"/>
      <c r="F84" s="299"/>
      <c r="G84" s="376"/>
      <c r="H84" s="376"/>
      <c r="I84" s="376"/>
      <c r="J84" s="376"/>
      <c r="K84" s="299"/>
      <c r="L84" s="299"/>
      <c r="M84" s="299"/>
      <c r="N84" s="376"/>
      <c r="O84" s="376"/>
      <c r="P84" s="376"/>
      <c r="Q84" s="376"/>
      <c r="R84" s="376"/>
      <c r="S84" s="376"/>
      <c r="T84" s="376"/>
    </row>
    <row r="85" spans="1:20" x14ac:dyDescent="0.25">
      <c r="A85" s="376"/>
      <c r="B85" s="376"/>
      <c r="C85" s="376"/>
      <c r="D85" s="299"/>
      <c r="E85" s="299"/>
      <c r="F85" s="299"/>
      <c r="G85" s="376"/>
      <c r="H85" s="376"/>
      <c r="I85" s="376"/>
      <c r="J85" s="376"/>
      <c r="K85" s="299"/>
      <c r="L85" s="299"/>
      <c r="M85" s="299"/>
      <c r="N85" s="376"/>
      <c r="O85" s="376"/>
      <c r="P85" s="376"/>
      <c r="Q85" s="376"/>
      <c r="R85" s="376"/>
      <c r="S85" s="376"/>
      <c r="T85" s="376"/>
    </row>
    <row r="86" spans="1:20" x14ac:dyDescent="0.25">
      <c r="A86" s="376"/>
      <c r="B86" s="376"/>
      <c r="C86" s="376"/>
      <c r="D86" s="299"/>
      <c r="E86" s="299"/>
      <c r="F86" s="299"/>
      <c r="G86" s="376"/>
      <c r="H86" s="376"/>
      <c r="I86" s="376"/>
      <c r="J86" s="376"/>
      <c r="K86" s="299"/>
      <c r="L86" s="299"/>
      <c r="M86" s="299"/>
      <c r="N86" s="376"/>
      <c r="O86" s="376"/>
      <c r="P86" s="376"/>
      <c r="Q86" s="376"/>
      <c r="R86" s="376"/>
      <c r="S86" s="376"/>
      <c r="T86" s="376"/>
    </row>
    <row r="87" spans="1:20" x14ac:dyDescent="0.25">
      <c r="A87" s="376"/>
      <c r="B87" s="376"/>
      <c r="C87" s="376"/>
      <c r="D87" s="299"/>
      <c r="E87" s="299"/>
      <c r="F87" s="299"/>
      <c r="G87" s="376"/>
      <c r="H87" s="376"/>
      <c r="I87" s="376"/>
      <c r="J87" s="376"/>
      <c r="K87" s="299"/>
      <c r="L87" s="299"/>
      <c r="M87" s="299"/>
      <c r="N87" s="376"/>
      <c r="O87" s="376"/>
      <c r="P87" s="376"/>
      <c r="Q87" s="376"/>
      <c r="R87" s="376"/>
      <c r="S87" s="376"/>
      <c r="T87" s="376"/>
    </row>
    <row r="88" spans="1:20" x14ac:dyDescent="0.25">
      <c r="A88" s="376"/>
      <c r="B88" s="376"/>
      <c r="C88" s="376"/>
      <c r="D88" s="299"/>
      <c r="E88" s="299"/>
      <c r="F88" s="299"/>
      <c r="G88" s="376"/>
      <c r="H88" s="376"/>
      <c r="I88" s="376"/>
      <c r="J88" s="376"/>
      <c r="K88" s="299"/>
      <c r="L88" s="299"/>
      <c r="M88" s="299"/>
      <c r="N88" s="376"/>
      <c r="O88" s="376"/>
      <c r="P88" s="376"/>
      <c r="Q88" s="376"/>
      <c r="R88" s="376"/>
      <c r="S88" s="376"/>
      <c r="T88" s="376"/>
    </row>
    <row r="89" spans="1:20" x14ac:dyDescent="0.25">
      <c r="A89" s="376"/>
      <c r="B89" s="376"/>
      <c r="C89" s="376"/>
      <c r="D89" s="299"/>
      <c r="E89" s="299"/>
      <c r="F89" s="299"/>
      <c r="G89" s="376"/>
      <c r="H89" s="376"/>
      <c r="I89" s="376"/>
      <c r="J89" s="376"/>
      <c r="K89" s="299"/>
      <c r="L89" s="299"/>
      <c r="M89" s="299"/>
      <c r="N89" s="376"/>
      <c r="O89" s="376"/>
      <c r="P89" s="376"/>
      <c r="Q89" s="376"/>
      <c r="R89" s="376"/>
      <c r="S89" s="376"/>
      <c r="T89" s="376"/>
    </row>
    <row r="90" spans="1:20" x14ac:dyDescent="0.25">
      <c r="A90" s="376"/>
      <c r="B90" s="376"/>
      <c r="C90" s="376"/>
      <c r="D90" s="299"/>
      <c r="E90" s="299"/>
      <c r="F90" s="299"/>
      <c r="G90" s="376"/>
      <c r="H90" s="376"/>
      <c r="I90" s="376"/>
      <c r="J90" s="376"/>
      <c r="K90" s="299"/>
      <c r="L90" s="299"/>
      <c r="M90" s="299"/>
      <c r="N90" s="376"/>
      <c r="O90" s="376"/>
      <c r="P90" s="376"/>
      <c r="Q90" s="376"/>
      <c r="R90" s="376"/>
      <c r="S90" s="376"/>
      <c r="T90" s="376"/>
    </row>
    <row r="91" spans="1:20" x14ac:dyDescent="0.25">
      <c r="A91" s="376"/>
      <c r="B91" s="376"/>
      <c r="C91" s="376"/>
      <c r="D91" s="299"/>
      <c r="E91" s="299"/>
      <c r="F91" s="299"/>
      <c r="G91" s="376"/>
      <c r="H91" s="376"/>
      <c r="I91" s="376"/>
      <c r="J91" s="376"/>
      <c r="K91" s="299"/>
      <c r="L91" s="299"/>
      <c r="M91" s="299"/>
      <c r="N91" s="376"/>
      <c r="O91" s="376"/>
      <c r="P91" s="376"/>
      <c r="Q91" s="376"/>
      <c r="R91" s="376"/>
      <c r="S91" s="376"/>
      <c r="T91" s="376"/>
    </row>
    <row r="92" spans="1:20" x14ac:dyDescent="0.25">
      <c r="A92" s="376"/>
      <c r="B92" s="376"/>
      <c r="C92" s="376"/>
      <c r="D92" s="299"/>
      <c r="E92" s="299"/>
      <c r="F92" s="299"/>
      <c r="G92" s="376"/>
      <c r="H92" s="376"/>
      <c r="I92" s="376"/>
      <c r="J92" s="376"/>
      <c r="K92" s="299"/>
      <c r="L92" s="299"/>
      <c r="M92" s="299"/>
      <c r="N92" s="376"/>
      <c r="O92" s="376"/>
      <c r="P92" s="376"/>
      <c r="Q92" s="376"/>
      <c r="R92" s="376"/>
      <c r="S92" s="376"/>
      <c r="T92" s="376"/>
    </row>
    <row r="93" spans="1:20" x14ac:dyDescent="0.25">
      <c r="A93" s="376"/>
    </row>
  </sheetData>
  <mergeCells count="16">
    <mergeCell ref="W42:W43"/>
    <mergeCell ref="S48:T49"/>
    <mergeCell ref="B53:C53"/>
    <mergeCell ref="B54:C54"/>
    <mergeCell ref="N54:O54"/>
    <mergeCell ref="N55:O55"/>
    <mergeCell ref="B37:C37"/>
    <mergeCell ref="N37:O37"/>
    <mergeCell ref="B38:C38"/>
    <mergeCell ref="N38:O38"/>
    <mergeCell ref="N4:O4"/>
    <mergeCell ref="N5:O5"/>
    <mergeCell ref="B21:C21"/>
    <mergeCell ref="N21:O21"/>
    <mergeCell ref="B22:C22"/>
    <mergeCell ref="N22:O2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6E06F-8297-4D79-878F-EBB1B929CF65}">
  <dimension ref="A1:T46"/>
  <sheetViews>
    <sheetView zoomScale="85" zoomScaleNormal="85" workbookViewId="0">
      <selection activeCell="P18" sqref="P18"/>
    </sheetView>
  </sheetViews>
  <sheetFormatPr defaultColWidth="9.1796875" defaultRowHeight="12.5" x14ac:dyDescent="0.25"/>
  <cols>
    <col min="1" max="1" width="4.7265625" style="269" customWidth="1"/>
    <col min="2" max="2" width="10.81640625" style="269" customWidth="1"/>
    <col min="3" max="3" width="5.81640625" style="269" customWidth="1"/>
    <col min="4" max="4" width="11.81640625" style="269" customWidth="1"/>
    <col min="5" max="5" width="13.1796875" style="269" customWidth="1"/>
    <col min="6" max="6" width="13.54296875" style="269" customWidth="1"/>
    <col min="7" max="7" width="3.54296875" style="269" customWidth="1"/>
    <col min="8" max="9" width="14.81640625" style="269" customWidth="1"/>
    <col min="10" max="10" width="9.1796875" style="269"/>
    <col min="11" max="11" width="12.81640625" style="334" customWidth="1"/>
    <col min="12" max="12" width="13.453125" style="334" customWidth="1"/>
    <col min="13" max="13" width="12.81640625" style="269" customWidth="1"/>
    <col min="14" max="14" width="5.7265625" style="269" customWidth="1"/>
    <col min="15" max="15" width="10.81640625" style="269" customWidth="1"/>
    <col min="16" max="16384" width="9.1796875" style="269"/>
  </cols>
  <sheetData>
    <row r="1" spans="1:20" ht="20" x14ac:dyDescent="0.25">
      <c r="A1" s="259"/>
      <c r="B1" s="260"/>
      <c r="C1" s="260"/>
      <c r="D1" s="260"/>
      <c r="E1" s="261"/>
      <c r="F1" s="262"/>
      <c r="G1" s="263"/>
      <c r="H1" s="264"/>
      <c r="I1" s="265"/>
      <c r="J1" s="110"/>
      <c r="K1" s="266"/>
      <c r="L1" s="267"/>
      <c r="M1" s="268" t="s">
        <v>0</v>
      </c>
      <c r="N1" s="264"/>
      <c r="O1" s="268"/>
      <c r="P1" s="259"/>
      <c r="Q1" s="259"/>
      <c r="R1" s="259"/>
      <c r="S1" s="259"/>
      <c r="T1" s="259"/>
    </row>
    <row r="2" spans="1:20" ht="23" x14ac:dyDescent="0.5">
      <c r="A2" s="259"/>
      <c r="B2" s="260"/>
      <c r="C2" s="260"/>
      <c r="D2" s="105"/>
      <c r="E2" s="261"/>
      <c r="F2" s="262"/>
      <c r="G2" s="105" t="s">
        <v>176</v>
      </c>
      <c r="I2" s="270"/>
      <c r="J2" s="270"/>
      <c r="K2" s="266"/>
      <c r="L2" s="271"/>
      <c r="M2" s="270"/>
      <c r="N2" s="270"/>
      <c r="O2" s="272"/>
      <c r="P2" s="259"/>
      <c r="Q2" s="259"/>
      <c r="R2" s="259"/>
      <c r="S2" s="259"/>
      <c r="T2" s="259"/>
    </row>
    <row r="3" spans="1:20" x14ac:dyDescent="0.25">
      <c r="A3" s="259"/>
      <c r="B3" s="273"/>
      <c r="C3" s="273"/>
      <c r="D3" s="273" t="s">
        <v>1</v>
      </c>
      <c r="E3" s="273"/>
      <c r="F3" s="274" t="s">
        <v>2</v>
      </c>
      <c r="G3" s="273"/>
      <c r="H3" s="275"/>
      <c r="I3" s="273"/>
      <c r="J3" s="275"/>
      <c r="K3" s="275" t="s">
        <v>3</v>
      </c>
      <c r="L3" s="276"/>
      <c r="M3" s="275"/>
      <c r="N3" s="273"/>
      <c r="O3" s="277" t="s">
        <v>4</v>
      </c>
      <c r="P3" s="259"/>
      <c r="Q3" s="259"/>
      <c r="R3" s="259"/>
      <c r="S3" s="259"/>
      <c r="T3" s="259"/>
    </row>
    <row r="4" spans="1:20" ht="13" thickBot="1" x14ac:dyDescent="0.3">
      <c r="A4" s="259"/>
      <c r="B4" s="278"/>
      <c r="C4" s="278"/>
      <c r="D4" s="278" t="s">
        <v>5</v>
      </c>
      <c r="E4" s="279"/>
      <c r="F4" s="279" t="s">
        <v>6</v>
      </c>
      <c r="G4" s="278"/>
      <c r="H4" s="279"/>
      <c r="I4" s="279"/>
      <c r="J4" s="280"/>
      <c r="K4" s="281" t="s">
        <v>7</v>
      </c>
      <c r="L4" s="282"/>
      <c r="M4" s="283"/>
      <c r="N4" s="284" t="s">
        <v>8</v>
      </c>
      <c r="O4" s="284"/>
      <c r="P4" s="259"/>
      <c r="Q4" s="259"/>
      <c r="R4" s="259"/>
      <c r="S4" s="259"/>
      <c r="T4" s="259"/>
    </row>
    <row r="5" spans="1:20" x14ac:dyDescent="0.25">
      <c r="A5" s="259"/>
      <c r="B5" s="285"/>
      <c r="C5" s="285"/>
      <c r="D5" s="285"/>
      <c r="E5" s="285"/>
      <c r="F5" s="285"/>
      <c r="G5" s="286"/>
      <c r="H5" s="287" t="s">
        <v>10</v>
      </c>
      <c r="I5" s="287" t="s">
        <v>11</v>
      </c>
      <c r="J5" s="287" t="s">
        <v>2</v>
      </c>
      <c r="K5" s="286" t="s">
        <v>12</v>
      </c>
      <c r="L5" s="286" t="s">
        <v>13</v>
      </c>
      <c r="M5" s="288" t="s">
        <v>172</v>
      </c>
      <c r="N5" s="288"/>
      <c r="O5" s="289"/>
      <c r="P5" s="259"/>
      <c r="Q5" s="259"/>
      <c r="R5" s="259"/>
      <c r="S5" s="259"/>
      <c r="T5" s="259"/>
    </row>
    <row r="6" spans="1:20" ht="13" x14ac:dyDescent="0.3">
      <c r="A6" s="259"/>
      <c r="B6" s="290"/>
      <c r="C6" s="290"/>
      <c r="D6" s="290"/>
      <c r="E6" s="291"/>
      <c r="F6" s="291"/>
      <c r="G6" s="292">
        <v>1</v>
      </c>
      <c r="H6" s="293" t="s">
        <v>177</v>
      </c>
      <c r="I6" s="293" t="s">
        <v>178</v>
      </c>
      <c r="J6" s="293" t="s">
        <v>179</v>
      </c>
      <c r="K6" s="291"/>
      <c r="L6" s="291"/>
      <c r="M6" s="260"/>
      <c r="N6" s="260"/>
      <c r="O6" s="259"/>
      <c r="P6" s="259"/>
      <c r="Q6" s="259"/>
      <c r="R6" s="259"/>
      <c r="S6" s="259"/>
      <c r="T6" s="259"/>
    </row>
    <row r="7" spans="1:20" ht="15.5" x14ac:dyDescent="0.35">
      <c r="A7" s="259"/>
      <c r="B7" s="294"/>
      <c r="C7" s="294"/>
      <c r="D7" s="294"/>
      <c r="E7" s="295"/>
      <c r="F7" s="296" t="s">
        <v>149</v>
      </c>
      <c r="G7" s="297"/>
      <c r="H7" s="298"/>
      <c r="I7" s="298"/>
      <c r="J7" s="335"/>
      <c r="K7" s="312" t="s">
        <v>177</v>
      </c>
      <c r="L7" s="299"/>
      <c r="M7" s="74"/>
      <c r="N7" s="74"/>
      <c r="O7" s="75"/>
      <c r="P7" s="259"/>
      <c r="Q7" s="259"/>
      <c r="R7" s="259"/>
      <c r="S7" s="259"/>
      <c r="T7" s="259"/>
    </row>
    <row r="8" spans="1:20" ht="15.5" x14ac:dyDescent="0.35">
      <c r="A8" s="259"/>
      <c r="B8" s="294"/>
      <c r="C8" s="294"/>
      <c r="D8" s="294"/>
      <c r="E8" s="300"/>
      <c r="F8" s="295"/>
      <c r="G8" s="301" t="s">
        <v>17</v>
      </c>
      <c r="H8" s="302" t="s">
        <v>51</v>
      </c>
      <c r="I8" s="302"/>
      <c r="J8" s="302"/>
      <c r="K8" s="336"/>
      <c r="L8" s="305"/>
      <c r="M8" s="294"/>
      <c r="N8" s="294"/>
      <c r="O8" s="259"/>
      <c r="P8" s="75"/>
      <c r="Q8" s="259"/>
      <c r="R8" s="259"/>
      <c r="S8" s="259"/>
      <c r="T8" s="259"/>
    </row>
    <row r="9" spans="1:20" ht="13" x14ac:dyDescent="0.3">
      <c r="A9" s="259"/>
      <c r="B9" s="294"/>
      <c r="C9" s="294"/>
      <c r="D9" s="294"/>
      <c r="E9" s="304" t="s">
        <v>187</v>
      </c>
      <c r="F9" s="305"/>
      <c r="G9" s="306"/>
      <c r="H9" s="295"/>
      <c r="I9" s="298"/>
      <c r="J9" s="298"/>
      <c r="K9" s="300"/>
      <c r="L9" s="312" t="s">
        <v>177</v>
      </c>
      <c r="M9" s="294"/>
      <c r="N9" s="294"/>
      <c r="O9" s="259"/>
      <c r="P9" s="259"/>
      <c r="Q9" s="259"/>
      <c r="R9" s="259"/>
      <c r="S9" s="259"/>
      <c r="T9" s="259"/>
    </row>
    <row r="10" spans="1:20" ht="13" x14ac:dyDescent="0.3">
      <c r="A10" s="259"/>
      <c r="B10" s="294"/>
      <c r="C10" s="294"/>
      <c r="D10" s="308"/>
      <c r="E10" s="309"/>
      <c r="F10" s="295"/>
      <c r="G10" s="310" t="s">
        <v>18</v>
      </c>
      <c r="H10" s="293" t="s">
        <v>158</v>
      </c>
      <c r="I10" s="293" t="s">
        <v>159</v>
      </c>
      <c r="J10" s="293" t="s">
        <v>160</v>
      </c>
      <c r="K10" s="295"/>
      <c r="L10" s="336" t="s">
        <v>146</v>
      </c>
      <c r="M10" s="294"/>
      <c r="N10" s="294"/>
      <c r="O10" s="259"/>
      <c r="P10" s="259"/>
      <c r="Q10" s="259"/>
      <c r="R10" s="259"/>
      <c r="S10" s="259"/>
      <c r="T10" s="259"/>
    </row>
    <row r="11" spans="1:20" ht="13" x14ac:dyDescent="0.3">
      <c r="A11" s="259"/>
      <c r="B11" s="294"/>
      <c r="C11" s="294"/>
      <c r="D11" s="308"/>
      <c r="E11" s="311"/>
      <c r="F11" s="312" t="s">
        <v>187</v>
      </c>
      <c r="G11" s="297"/>
      <c r="H11" s="295"/>
      <c r="I11" s="298"/>
      <c r="J11" s="335"/>
      <c r="K11" s="312" t="s">
        <v>169</v>
      </c>
      <c r="L11" s="311"/>
      <c r="M11" s="294"/>
      <c r="N11" s="294"/>
      <c r="O11" s="259"/>
      <c r="P11" s="259"/>
      <c r="Q11" s="259"/>
      <c r="R11" s="259"/>
      <c r="S11" s="259"/>
      <c r="T11" s="259"/>
    </row>
    <row r="12" spans="1:20" ht="13.5" thickBot="1" x14ac:dyDescent="0.35">
      <c r="A12" s="259"/>
      <c r="B12" s="294"/>
      <c r="C12" s="294"/>
      <c r="D12" s="308"/>
      <c r="E12" s="295"/>
      <c r="F12" s="309"/>
      <c r="G12" s="301" t="s">
        <v>19</v>
      </c>
      <c r="H12" s="302" t="s">
        <v>180</v>
      </c>
      <c r="I12" s="293" t="s">
        <v>181</v>
      </c>
      <c r="J12" s="293" t="s">
        <v>182</v>
      </c>
      <c r="K12" s="337" t="s">
        <v>144</v>
      </c>
      <c r="L12" s="300"/>
      <c r="M12" s="294"/>
      <c r="N12" s="294"/>
      <c r="O12" s="259"/>
      <c r="P12" s="259"/>
      <c r="Q12" s="259"/>
      <c r="R12" s="259"/>
      <c r="S12" s="259"/>
      <c r="T12" s="259"/>
    </row>
    <row r="13" spans="1:20" ht="12.5" customHeight="1" x14ac:dyDescent="0.3">
      <c r="A13" s="259"/>
      <c r="B13" s="294"/>
      <c r="C13" s="313" t="s">
        <v>170</v>
      </c>
      <c r="D13" s="314"/>
      <c r="E13" s="305"/>
      <c r="F13" s="295"/>
      <c r="G13" s="306"/>
      <c r="H13" s="298"/>
      <c r="I13" s="298"/>
      <c r="J13" s="298"/>
      <c r="K13" s="295"/>
      <c r="L13" s="300"/>
      <c r="M13" s="313" t="s">
        <v>177</v>
      </c>
      <c r="N13" s="314"/>
      <c r="O13" s="259"/>
      <c r="P13" s="259"/>
      <c r="Q13" s="259"/>
      <c r="R13" s="259"/>
      <c r="S13" s="259"/>
      <c r="T13" s="259"/>
    </row>
    <row r="14" spans="1:20" ht="13.5" customHeight="1" thickBot="1" x14ac:dyDescent="0.35">
      <c r="A14" s="259"/>
      <c r="B14" s="315"/>
      <c r="C14" s="316">
        <v>40</v>
      </c>
      <c r="D14" s="317"/>
      <c r="E14" s="295"/>
      <c r="F14" s="295"/>
      <c r="G14" s="310" t="s">
        <v>20</v>
      </c>
      <c r="H14" s="302" t="s">
        <v>183</v>
      </c>
      <c r="I14" s="293" t="s">
        <v>184</v>
      </c>
      <c r="J14" s="293" t="s">
        <v>122</v>
      </c>
      <c r="K14" s="295"/>
      <c r="L14" s="300"/>
      <c r="M14" s="316">
        <v>61</v>
      </c>
      <c r="N14" s="317"/>
      <c r="O14" s="259"/>
      <c r="P14" s="259"/>
      <c r="Q14" s="259"/>
      <c r="R14" s="259"/>
      <c r="S14" s="259"/>
      <c r="T14" s="259"/>
    </row>
    <row r="15" spans="1:20" ht="13" x14ac:dyDescent="0.3">
      <c r="A15" s="259"/>
      <c r="B15" s="315"/>
      <c r="C15" s="318"/>
      <c r="D15" s="308"/>
      <c r="E15" s="295"/>
      <c r="F15" s="312" t="s">
        <v>170</v>
      </c>
      <c r="G15" s="297"/>
      <c r="H15" s="298"/>
      <c r="I15" s="298"/>
      <c r="J15" s="335"/>
      <c r="K15" s="312" t="s">
        <v>186</v>
      </c>
      <c r="L15" s="300"/>
      <c r="M15" s="318"/>
      <c r="N15" s="294"/>
      <c r="O15" s="259"/>
      <c r="P15" s="259"/>
      <c r="Q15" s="259"/>
      <c r="R15" s="259"/>
      <c r="S15" s="259"/>
      <c r="T15" s="259"/>
    </row>
    <row r="16" spans="1:20" ht="13" x14ac:dyDescent="0.3">
      <c r="A16" s="259"/>
      <c r="B16" s="315"/>
      <c r="C16" s="315"/>
      <c r="D16" s="308"/>
      <c r="E16" s="300"/>
      <c r="F16" s="295"/>
      <c r="G16" s="301" t="s">
        <v>21</v>
      </c>
      <c r="H16" s="302" t="s">
        <v>185</v>
      </c>
      <c r="I16" s="293" t="s">
        <v>171</v>
      </c>
      <c r="J16" s="293" t="s">
        <v>130</v>
      </c>
      <c r="K16" s="336" t="s">
        <v>147</v>
      </c>
      <c r="L16" s="311"/>
      <c r="M16" s="315"/>
      <c r="N16" s="294"/>
      <c r="O16" s="259"/>
      <c r="P16" s="259"/>
      <c r="Q16" s="259"/>
      <c r="R16" s="259"/>
      <c r="S16" s="259"/>
      <c r="T16" s="259"/>
    </row>
    <row r="17" spans="1:20" ht="13" x14ac:dyDescent="0.3">
      <c r="A17" s="259"/>
      <c r="B17" s="315"/>
      <c r="C17" s="315"/>
      <c r="D17" s="308"/>
      <c r="E17" s="304" t="s">
        <v>170</v>
      </c>
      <c r="F17" s="305"/>
      <c r="G17" s="306"/>
      <c r="H17" s="298"/>
      <c r="I17" s="298"/>
      <c r="J17" s="298"/>
      <c r="K17" s="300"/>
      <c r="L17" s="312" t="s">
        <v>154</v>
      </c>
      <c r="M17" s="303"/>
      <c r="N17" s="294"/>
      <c r="O17" s="259"/>
      <c r="P17" s="259"/>
      <c r="Q17" s="259"/>
      <c r="R17" s="259"/>
      <c r="S17" s="259"/>
      <c r="T17" s="259"/>
    </row>
    <row r="18" spans="1:20" ht="13" x14ac:dyDescent="0.3">
      <c r="A18" s="259"/>
      <c r="B18" s="315"/>
      <c r="C18" s="315"/>
      <c r="D18" s="315"/>
      <c r="E18" s="309"/>
      <c r="F18" s="295"/>
      <c r="G18" s="310" t="s">
        <v>22</v>
      </c>
      <c r="H18" s="302" t="s">
        <v>51</v>
      </c>
      <c r="I18" s="293"/>
      <c r="J18" s="293"/>
      <c r="K18" s="295"/>
      <c r="L18" s="305" t="s">
        <v>147</v>
      </c>
      <c r="M18" s="315"/>
      <c r="N18" s="319"/>
      <c r="O18" s="259"/>
      <c r="P18" s="259"/>
      <c r="Q18" s="259"/>
      <c r="R18" s="259"/>
      <c r="S18" s="259"/>
      <c r="T18" s="259"/>
    </row>
    <row r="19" spans="1:20" ht="13" x14ac:dyDescent="0.3">
      <c r="A19" s="259"/>
      <c r="B19" s="315"/>
      <c r="C19" s="315"/>
      <c r="D19" s="315"/>
      <c r="E19" s="300"/>
      <c r="F19" s="312" t="s">
        <v>149</v>
      </c>
      <c r="G19" s="297"/>
      <c r="H19" s="298"/>
      <c r="I19" s="298"/>
      <c r="J19" s="335"/>
      <c r="K19" s="312" t="s">
        <v>154</v>
      </c>
      <c r="L19" s="305"/>
      <c r="M19" s="315"/>
      <c r="N19" s="294"/>
      <c r="O19" s="259"/>
      <c r="P19" s="259"/>
      <c r="Q19" s="259"/>
      <c r="R19" s="259"/>
      <c r="S19" s="259"/>
      <c r="T19" s="259"/>
    </row>
    <row r="20" spans="1:20" ht="13" customHeight="1" x14ac:dyDescent="0.3">
      <c r="A20" s="259"/>
      <c r="B20" s="315"/>
      <c r="C20" s="315"/>
      <c r="D20" s="315"/>
      <c r="E20" s="295"/>
      <c r="F20" s="295"/>
      <c r="G20" s="301" t="s">
        <v>23</v>
      </c>
      <c r="H20" s="293" t="s">
        <v>154</v>
      </c>
      <c r="I20" s="293" t="s">
        <v>155</v>
      </c>
      <c r="J20" s="293" t="s">
        <v>116</v>
      </c>
      <c r="K20" s="337"/>
      <c r="L20" s="295"/>
      <c r="M20" s="315"/>
      <c r="N20" s="294"/>
      <c r="O20" s="259"/>
      <c r="P20" s="259"/>
      <c r="Q20" s="259"/>
      <c r="R20" s="259"/>
      <c r="S20" s="259"/>
      <c r="T20" s="259"/>
    </row>
    <row r="21" spans="1:20" ht="13.5" customHeight="1" x14ac:dyDescent="0.3">
      <c r="A21" s="259"/>
      <c r="C21" s="320"/>
      <c r="D21" s="315"/>
      <c r="E21" s="295"/>
      <c r="F21" s="295"/>
      <c r="G21" s="306"/>
      <c r="H21" s="298"/>
      <c r="I21" s="298"/>
      <c r="J21" s="298"/>
      <c r="K21" s="295"/>
      <c r="L21" s="295"/>
      <c r="M21" s="315"/>
      <c r="P21" s="259"/>
      <c r="Q21" s="259"/>
      <c r="R21" s="259"/>
      <c r="S21" s="259"/>
      <c r="T21" s="259"/>
    </row>
    <row r="22" spans="1:20" ht="12.75" customHeight="1" x14ac:dyDescent="0.25">
      <c r="A22" s="259"/>
      <c r="B22" s="315"/>
      <c r="C22" s="315"/>
      <c r="D22" s="294"/>
      <c r="E22" s="294"/>
      <c r="F22" s="307"/>
      <c r="G22" s="321"/>
      <c r="H22" s="307"/>
      <c r="I22" s="307"/>
      <c r="J22" s="322"/>
      <c r="K22" s="294"/>
      <c r="L22" s="294"/>
      <c r="M22" s="294"/>
      <c r="N22" s="323"/>
      <c r="O22" s="323"/>
      <c r="P22" s="323"/>
      <c r="Q22" s="259"/>
      <c r="R22" s="259"/>
      <c r="S22" s="259"/>
      <c r="T22" s="259"/>
    </row>
    <row r="23" spans="1:20" x14ac:dyDescent="0.25">
      <c r="A23" s="259"/>
      <c r="B23" s="315"/>
      <c r="C23" s="315"/>
      <c r="D23" s="294"/>
      <c r="E23" s="294"/>
      <c r="F23" s="324"/>
      <c r="G23" s="76"/>
      <c r="H23" s="307"/>
      <c r="I23" s="307"/>
      <c r="J23" s="307"/>
      <c r="K23" s="325"/>
      <c r="L23" s="294"/>
      <c r="M23" s="294"/>
      <c r="N23" s="323"/>
      <c r="O23" s="323"/>
      <c r="P23" s="323"/>
      <c r="Q23" s="259"/>
      <c r="R23" s="259"/>
      <c r="S23" s="259"/>
      <c r="T23" s="259"/>
    </row>
    <row r="24" spans="1:20" x14ac:dyDescent="0.25">
      <c r="A24" s="259"/>
      <c r="B24" s="294"/>
      <c r="C24" s="294"/>
      <c r="D24" s="294"/>
      <c r="E24" s="294"/>
      <c r="F24" s="326"/>
      <c r="G24" s="76"/>
      <c r="H24" s="327"/>
      <c r="I24" s="327"/>
      <c r="J24" s="327"/>
      <c r="K24" s="294"/>
      <c r="L24" s="294"/>
      <c r="M24" s="294"/>
      <c r="N24" s="323"/>
      <c r="O24" s="259"/>
      <c r="P24" s="259"/>
      <c r="Q24" s="259"/>
      <c r="R24" s="259"/>
      <c r="S24" s="259"/>
      <c r="T24" s="259"/>
    </row>
    <row r="25" spans="1:20" x14ac:dyDescent="0.25">
      <c r="A25" s="259"/>
      <c r="B25" s="294"/>
      <c r="C25" s="294"/>
      <c r="D25" s="294"/>
      <c r="E25" s="324"/>
      <c r="F25" s="294"/>
      <c r="G25" s="76"/>
      <c r="H25" s="307"/>
      <c r="I25" s="307"/>
      <c r="J25" s="307"/>
      <c r="K25" s="294"/>
      <c r="L25" s="328"/>
      <c r="M25" s="294"/>
      <c r="N25" s="323"/>
      <c r="O25" s="259"/>
      <c r="P25" s="259"/>
      <c r="Q25" s="259"/>
      <c r="R25" s="259"/>
      <c r="S25" s="259"/>
      <c r="T25" s="259"/>
    </row>
    <row r="26" spans="1:20" x14ac:dyDescent="0.25">
      <c r="A26" s="259"/>
      <c r="B26" s="294"/>
      <c r="C26" s="294"/>
      <c r="D26" s="294"/>
      <c r="E26" s="294"/>
      <c r="F26" s="294"/>
      <c r="G26" s="76"/>
      <c r="H26" s="259"/>
      <c r="I26" s="329"/>
      <c r="J26" s="329"/>
      <c r="K26" s="294"/>
      <c r="L26" s="294"/>
      <c r="M26" s="294"/>
      <c r="N26" s="323"/>
      <c r="O26" s="259"/>
      <c r="P26" s="259"/>
      <c r="Q26" s="259"/>
      <c r="R26" s="259"/>
      <c r="S26" s="259"/>
      <c r="T26" s="259"/>
    </row>
    <row r="27" spans="1:20" ht="13" x14ac:dyDescent="0.25">
      <c r="A27" s="259"/>
      <c r="B27" s="294"/>
      <c r="C27" s="294"/>
      <c r="D27" s="294"/>
      <c r="E27" s="294"/>
      <c r="F27" s="307"/>
      <c r="G27" s="76"/>
      <c r="H27" s="77"/>
      <c r="I27" s="307"/>
      <c r="J27" s="307"/>
      <c r="K27" s="328"/>
      <c r="L27" s="294"/>
      <c r="M27" s="330"/>
      <c r="N27" s="331"/>
      <c r="O27" s="259"/>
      <c r="P27" s="259"/>
      <c r="Q27" s="259"/>
      <c r="R27" s="259"/>
      <c r="S27" s="259"/>
      <c r="T27" s="259"/>
    </row>
    <row r="28" spans="1:20" ht="13" x14ac:dyDescent="0.25">
      <c r="A28" s="259"/>
      <c r="B28" s="294"/>
      <c r="C28" s="294"/>
      <c r="D28" s="294"/>
      <c r="E28" s="294"/>
      <c r="F28" s="307"/>
      <c r="G28" s="76"/>
      <c r="H28" s="329"/>
      <c r="I28" s="329"/>
      <c r="J28" s="329"/>
      <c r="K28" s="294"/>
      <c r="L28" s="294"/>
      <c r="M28" s="330"/>
      <c r="N28" s="331"/>
      <c r="O28" s="259"/>
      <c r="P28" s="259"/>
      <c r="Q28" s="259"/>
      <c r="R28" s="259"/>
      <c r="S28" s="259"/>
      <c r="T28" s="259"/>
    </row>
    <row r="29" spans="1:20" x14ac:dyDescent="0.25">
      <c r="A29" s="259"/>
      <c r="B29" s="260"/>
      <c r="C29" s="260"/>
      <c r="D29" s="260"/>
      <c r="E29" s="261"/>
      <c r="F29" s="262"/>
      <c r="G29" s="332"/>
      <c r="H29" s="262"/>
      <c r="I29" s="262"/>
      <c r="J29" s="333"/>
      <c r="K29" s="260"/>
      <c r="L29" s="260"/>
      <c r="M29" s="260"/>
      <c r="N29" s="260"/>
      <c r="O29" s="259"/>
      <c r="P29" s="259"/>
      <c r="Q29" s="259"/>
      <c r="R29" s="259"/>
      <c r="S29" s="259"/>
      <c r="T29" s="259"/>
    </row>
    <row r="30" spans="1:20" x14ac:dyDescent="0.25">
      <c r="A30" s="259"/>
      <c r="B30" s="260"/>
      <c r="C30" s="260"/>
      <c r="D30" s="260"/>
      <c r="E30" s="261"/>
      <c r="F30" s="262"/>
      <c r="G30" s="332"/>
      <c r="H30" s="262"/>
      <c r="I30" s="262"/>
      <c r="J30" s="333"/>
      <c r="K30" s="260"/>
      <c r="L30" s="260"/>
      <c r="M30" s="260"/>
      <c r="N30" s="260"/>
      <c r="O30" s="259"/>
      <c r="P30" s="259"/>
      <c r="Q30" s="259"/>
      <c r="R30" s="259"/>
      <c r="S30" s="259"/>
      <c r="T30" s="259"/>
    </row>
    <row r="31" spans="1:20" x14ac:dyDescent="0.25">
      <c r="A31" s="259"/>
      <c r="B31" s="259"/>
      <c r="C31" s="259"/>
      <c r="D31" s="259"/>
      <c r="E31" s="259"/>
      <c r="F31" s="259"/>
      <c r="G31" s="259"/>
      <c r="H31" s="259"/>
      <c r="I31" s="259"/>
      <c r="J31" s="259"/>
      <c r="K31" s="299"/>
      <c r="L31" s="299"/>
      <c r="M31" s="259"/>
      <c r="N31" s="259"/>
      <c r="O31" s="259"/>
      <c r="P31" s="259"/>
      <c r="Q31" s="259"/>
      <c r="R31" s="259"/>
      <c r="S31" s="259"/>
      <c r="T31" s="259"/>
    </row>
    <row r="32" spans="1:20" x14ac:dyDescent="0.25">
      <c r="A32" s="259"/>
      <c r="B32" s="259"/>
      <c r="C32" s="259"/>
      <c r="D32" s="259"/>
      <c r="E32" s="259"/>
      <c r="F32" s="259"/>
      <c r="G32" s="259"/>
      <c r="H32" s="259"/>
      <c r="I32" s="259"/>
      <c r="J32" s="259"/>
      <c r="K32" s="299"/>
      <c r="L32" s="299"/>
      <c r="M32" s="259"/>
      <c r="N32" s="259"/>
      <c r="O32" s="259"/>
      <c r="P32" s="259"/>
      <c r="Q32" s="259"/>
      <c r="R32" s="259"/>
      <c r="S32" s="259"/>
      <c r="T32" s="259"/>
    </row>
    <row r="33" spans="1:20" x14ac:dyDescent="0.25">
      <c r="A33" s="259"/>
      <c r="B33" s="259"/>
      <c r="C33" s="259"/>
      <c r="D33" s="259"/>
      <c r="E33" s="259"/>
      <c r="F33" s="259"/>
      <c r="G33" s="259"/>
      <c r="H33" s="259"/>
      <c r="I33" s="259"/>
      <c r="J33" s="259"/>
      <c r="K33" s="299"/>
      <c r="L33" s="299"/>
      <c r="M33" s="259"/>
      <c r="N33" s="259"/>
      <c r="O33" s="259"/>
      <c r="P33" s="259"/>
      <c r="Q33" s="259"/>
      <c r="R33" s="259"/>
      <c r="S33" s="259"/>
      <c r="T33" s="259"/>
    </row>
    <row r="34" spans="1:20" x14ac:dyDescent="0.25">
      <c r="A34" s="259"/>
      <c r="B34" s="259"/>
      <c r="C34" s="259"/>
      <c r="D34" s="259"/>
      <c r="E34" s="259"/>
      <c r="F34" s="259"/>
      <c r="G34" s="259"/>
      <c r="H34" s="259"/>
      <c r="I34" s="259"/>
      <c r="J34" s="259"/>
      <c r="K34" s="299"/>
      <c r="L34" s="299"/>
      <c r="M34" s="259"/>
      <c r="N34" s="259"/>
      <c r="O34" s="259"/>
      <c r="P34" s="259"/>
      <c r="Q34" s="259"/>
      <c r="R34" s="259"/>
      <c r="S34" s="259"/>
      <c r="T34" s="259"/>
    </row>
    <row r="35" spans="1:20" x14ac:dyDescent="0.25">
      <c r="A35" s="259"/>
      <c r="B35" s="259"/>
      <c r="C35" s="259"/>
      <c r="D35" s="259"/>
      <c r="E35" s="259"/>
      <c r="F35" s="259"/>
      <c r="G35" s="259"/>
      <c r="H35" s="259"/>
      <c r="I35" s="259"/>
      <c r="J35" s="259"/>
      <c r="K35" s="299"/>
      <c r="L35" s="299"/>
      <c r="M35" s="259"/>
      <c r="N35" s="259"/>
      <c r="O35" s="259"/>
      <c r="P35" s="259"/>
      <c r="Q35" s="259"/>
      <c r="R35" s="259"/>
      <c r="S35" s="259"/>
      <c r="T35" s="259"/>
    </row>
    <row r="36" spans="1:20" x14ac:dyDescent="0.25">
      <c r="A36" s="259"/>
      <c r="B36" s="259"/>
      <c r="C36" s="259"/>
      <c r="D36" s="259"/>
      <c r="E36" s="259"/>
      <c r="F36" s="259"/>
      <c r="G36" s="259"/>
      <c r="H36" s="259"/>
      <c r="I36" s="259"/>
      <c r="J36" s="259"/>
      <c r="K36" s="299"/>
      <c r="L36" s="299"/>
      <c r="M36" s="259"/>
      <c r="N36" s="259"/>
      <c r="O36" s="259"/>
      <c r="P36" s="259"/>
      <c r="Q36" s="259"/>
      <c r="R36" s="259"/>
      <c r="S36" s="259"/>
      <c r="T36" s="259"/>
    </row>
    <row r="37" spans="1:20" x14ac:dyDescent="0.25">
      <c r="A37" s="259"/>
      <c r="B37" s="259"/>
      <c r="C37" s="259"/>
      <c r="D37" s="259"/>
      <c r="E37" s="259"/>
      <c r="F37" s="259"/>
      <c r="G37" s="259"/>
      <c r="H37" s="259"/>
      <c r="I37" s="259"/>
      <c r="J37" s="259"/>
      <c r="K37" s="299"/>
      <c r="L37" s="299"/>
      <c r="M37" s="259"/>
      <c r="N37" s="259"/>
      <c r="O37" s="259"/>
      <c r="P37" s="259"/>
      <c r="Q37" s="259"/>
      <c r="R37" s="259"/>
      <c r="S37" s="259"/>
      <c r="T37" s="259"/>
    </row>
    <row r="38" spans="1:20" x14ac:dyDescent="0.25">
      <c r="A38" s="259"/>
      <c r="B38" s="259"/>
      <c r="C38" s="259"/>
      <c r="D38" s="259"/>
      <c r="E38" s="259"/>
      <c r="F38" s="259"/>
      <c r="G38" s="259"/>
      <c r="H38" s="259"/>
      <c r="I38" s="259"/>
      <c r="J38" s="259"/>
      <c r="K38" s="299"/>
      <c r="L38" s="299"/>
      <c r="M38" s="259"/>
      <c r="N38" s="259"/>
      <c r="O38" s="259"/>
      <c r="P38" s="259"/>
      <c r="Q38" s="259"/>
      <c r="R38" s="259"/>
      <c r="S38" s="259"/>
      <c r="T38" s="259"/>
    </row>
    <row r="39" spans="1:20" x14ac:dyDescent="0.25">
      <c r="A39" s="259"/>
      <c r="B39" s="259"/>
      <c r="C39" s="259"/>
      <c r="D39" s="259"/>
      <c r="E39" s="259"/>
      <c r="F39" s="259"/>
      <c r="G39" s="259"/>
      <c r="H39" s="259"/>
      <c r="I39" s="259"/>
      <c r="J39" s="259"/>
      <c r="K39" s="299"/>
      <c r="L39" s="299"/>
      <c r="M39" s="259"/>
      <c r="N39" s="259"/>
      <c r="O39" s="259"/>
      <c r="P39" s="259"/>
      <c r="Q39" s="259"/>
      <c r="R39" s="259"/>
      <c r="S39" s="259"/>
      <c r="T39" s="259"/>
    </row>
    <row r="40" spans="1:20" x14ac:dyDescent="0.25">
      <c r="A40" s="259"/>
      <c r="B40" s="259"/>
      <c r="C40" s="259"/>
      <c r="D40" s="259"/>
      <c r="E40" s="259"/>
      <c r="F40" s="259"/>
      <c r="G40" s="259"/>
      <c r="H40" s="259"/>
      <c r="I40" s="259"/>
      <c r="J40" s="259"/>
      <c r="K40" s="299"/>
      <c r="L40" s="299"/>
      <c r="M40" s="259"/>
      <c r="N40" s="259"/>
      <c r="O40" s="259"/>
      <c r="P40" s="259"/>
      <c r="Q40" s="259"/>
      <c r="R40" s="259"/>
      <c r="S40" s="259"/>
      <c r="T40" s="259"/>
    </row>
    <row r="41" spans="1:20" x14ac:dyDescent="0.25">
      <c r="A41" s="259"/>
      <c r="B41" s="259"/>
      <c r="C41" s="259"/>
      <c r="D41" s="259"/>
      <c r="E41" s="259"/>
      <c r="F41" s="259"/>
      <c r="G41" s="259"/>
      <c r="H41" s="259"/>
      <c r="I41" s="259"/>
      <c r="J41" s="259"/>
      <c r="K41" s="299"/>
      <c r="L41" s="299"/>
      <c r="M41" s="259"/>
      <c r="N41" s="259"/>
      <c r="O41" s="259"/>
      <c r="P41" s="259"/>
      <c r="Q41" s="259"/>
      <c r="R41" s="259"/>
      <c r="S41" s="259"/>
      <c r="T41" s="259"/>
    </row>
    <row r="42" spans="1:20" x14ac:dyDescent="0.25">
      <c r="A42" s="259"/>
      <c r="B42" s="259"/>
      <c r="C42" s="259"/>
      <c r="D42" s="259"/>
      <c r="E42" s="259"/>
      <c r="F42" s="259"/>
      <c r="G42" s="259"/>
      <c r="H42" s="259"/>
      <c r="I42" s="259"/>
      <c r="J42" s="259"/>
      <c r="K42" s="299"/>
      <c r="L42" s="299"/>
      <c r="M42" s="259"/>
      <c r="N42" s="259"/>
      <c r="O42" s="259"/>
      <c r="P42" s="259"/>
      <c r="Q42" s="259"/>
      <c r="R42" s="259"/>
      <c r="S42" s="259"/>
      <c r="T42" s="259"/>
    </row>
    <row r="43" spans="1:20" x14ac:dyDescent="0.25">
      <c r="A43" s="259"/>
      <c r="B43" s="259"/>
      <c r="C43" s="259"/>
      <c r="D43" s="259"/>
      <c r="E43" s="259"/>
      <c r="F43" s="259"/>
      <c r="G43" s="259"/>
      <c r="H43" s="259"/>
      <c r="I43" s="259"/>
      <c r="J43" s="259"/>
      <c r="K43" s="299"/>
      <c r="L43" s="299"/>
      <c r="M43" s="259"/>
      <c r="N43" s="259"/>
      <c r="O43" s="259"/>
      <c r="P43" s="259"/>
      <c r="Q43" s="259"/>
      <c r="R43" s="259"/>
      <c r="S43" s="259"/>
      <c r="T43" s="259"/>
    </row>
    <row r="44" spans="1:20" x14ac:dyDescent="0.25">
      <c r="A44" s="259"/>
      <c r="B44" s="259"/>
      <c r="C44" s="259"/>
      <c r="D44" s="259"/>
      <c r="E44" s="259"/>
      <c r="F44" s="259"/>
      <c r="G44" s="259"/>
      <c r="H44" s="259"/>
      <c r="I44" s="259"/>
      <c r="J44" s="259"/>
      <c r="K44" s="299"/>
      <c r="L44" s="299"/>
      <c r="M44" s="259"/>
      <c r="N44" s="259"/>
      <c r="O44" s="259"/>
      <c r="P44" s="259"/>
      <c r="Q44" s="259"/>
      <c r="R44" s="259"/>
      <c r="S44" s="259"/>
      <c r="T44" s="259"/>
    </row>
    <row r="45" spans="1:20" x14ac:dyDescent="0.25">
      <c r="A45" s="259"/>
      <c r="B45" s="259"/>
      <c r="C45" s="259"/>
      <c r="D45" s="259"/>
      <c r="E45" s="259"/>
      <c r="F45" s="259"/>
      <c r="G45" s="259"/>
      <c r="H45" s="259"/>
      <c r="I45" s="259"/>
      <c r="J45" s="259"/>
      <c r="K45" s="299"/>
      <c r="L45" s="299"/>
      <c r="M45" s="259"/>
      <c r="N45" s="259"/>
      <c r="O45" s="259"/>
      <c r="P45" s="259"/>
      <c r="Q45" s="259"/>
      <c r="R45" s="259"/>
      <c r="S45" s="259"/>
      <c r="T45" s="259"/>
    </row>
    <row r="46" spans="1:20" x14ac:dyDescent="0.25">
      <c r="A46" s="259"/>
    </row>
  </sheetData>
  <mergeCells count="6">
    <mergeCell ref="N4:O4"/>
    <mergeCell ref="M5:N5"/>
    <mergeCell ref="C13:D13"/>
    <mergeCell ref="M13:N13"/>
    <mergeCell ref="C14:D14"/>
    <mergeCell ref="M14:N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2CB2-1375-4384-A1A8-B992B7DD83F7}">
  <dimension ref="A1:W93"/>
  <sheetViews>
    <sheetView tabSelected="1" zoomScale="85" zoomScaleNormal="85" workbookViewId="0">
      <selection activeCell="N13" sqref="N13"/>
    </sheetView>
  </sheetViews>
  <sheetFormatPr defaultColWidth="9.1796875" defaultRowHeight="12.5" x14ac:dyDescent="0.25"/>
  <cols>
    <col min="1" max="1" width="9.1796875" style="269"/>
    <col min="2" max="2" width="10.81640625" style="269" customWidth="1"/>
    <col min="3" max="3" width="10.81640625" style="334" customWidth="1"/>
    <col min="4" max="4" width="11.81640625" style="334" customWidth="1"/>
    <col min="5" max="5" width="13.1796875" style="334" customWidth="1"/>
    <col min="6" max="6" width="13.54296875" style="334" customWidth="1"/>
    <col min="7" max="7" width="3.54296875" style="269" customWidth="1"/>
    <col min="8" max="9" width="14.81640625" style="269" customWidth="1"/>
    <col min="10" max="10" width="9.1796875" style="269"/>
    <col min="11" max="11" width="12.81640625" style="334" customWidth="1"/>
    <col min="12" max="12" width="13.453125" style="334" customWidth="1"/>
    <col min="13" max="13" width="12.81640625" style="334" customWidth="1"/>
    <col min="14" max="14" width="10.54296875" style="334" customWidth="1"/>
    <col min="15" max="15" width="10.81640625" style="334" customWidth="1"/>
    <col min="16" max="16384" width="9.1796875" style="269"/>
  </cols>
  <sheetData>
    <row r="1" spans="1:20" ht="20" x14ac:dyDescent="0.25">
      <c r="A1" s="259"/>
      <c r="B1" s="260"/>
      <c r="C1" s="260"/>
      <c r="D1" s="260"/>
      <c r="E1" s="261"/>
      <c r="F1" s="260"/>
      <c r="G1" s="263"/>
      <c r="H1" s="264"/>
      <c r="I1" s="265"/>
      <c r="J1" s="110"/>
      <c r="K1" s="266"/>
      <c r="L1" s="267"/>
      <c r="M1" s="267" t="s">
        <v>0</v>
      </c>
      <c r="N1" s="440"/>
      <c r="O1" s="267"/>
      <c r="P1" s="259"/>
      <c r="Q1" s="259"/>
      <c r="R1" s="259"/>
      <c r="S1" s="259"/>
      <c r="T1" s="259"/>
    </row>
    <row r="2" spans="1:20" ht="23" x14ac:dyDescent="0.5">
      <c r="A2" s="259"/>
      <c r="B2" s="260"/>
      <c r="C2" s="260"/>
      <c r="D2" s="260"/>
      <c r="E2" s="261"/>
      <c r="F2" s="260"/>
      <c r="G2" s="86" t="s">
        <v>188</v>
      </c>
      <c r="H2" s="441"/>
      <c r="I2" s="270"/>
      <c r="J2" s="270"/>
      <c r="K2" s="266"/>
      <c r="L2" s="271"/>
      <c r="M2" s="343"/>
      <c r="N2" s="343"/>
      <c r="O2" s="271"/>
      <c r="P2" s="259"/>
      <c r="Q2" s="259"/>
      <c r="R2" s="259"/>
      <c r="S2" s="259"/>
      <c r="T2" s="259"/>
    </row>
    <row r="3" spans="1:20" x14ac:dyDescent="0.25">
      <c r="A3" s="259"/>
      <c r="B3" s="273"/>
      <c r="C3" s="275"/>
      <c r="D3" s="275" t="s">
        <v>1</v>
      </c>
      <c r="E3" s="275"/>
      <c r="F3" s="274" t="s">
        <v>2</v>
      </c>
      <c r="G3" s="273"/>
      <c r="H3" s="275"/>
      <c r="I3" s="273"/>
      <c r="J3" s="275"/>
      <c r="K3" s="275" t="s">
        <v>3</v>
      </c>
      <c r="L3" s="276"/>
      <c r="M3" s="275"/>
      <c r="N3" s="275"/>
      <c r="O3" s="277" t="s">
        <v>4</v>
      </c>
      <c r="P3" s="259"/>
      <c r="Q3" s="259"/>
      <c r="R3" s="259"/>
      <c r="S3" s="259"/>
      <c r="T3" s="259"/>
    </row>
    <row r="4" spans="1:20" ht="13" thickBot="1" x14ac:dyDescent="0.3">
      <c r="A4" s="259"/>
      <c r="B4" s="278"/>
      <c r="C4" s="344"/>
      <c r="D4" s="344" t="s">
        <v>5</v>
      </c>
      <c r="E4" s="345"/>
      <c r="F4" s="279" t="s">
        <v>6</v>
      </c>
      <c r="G4" s="278"/>
      <c r="H4" s="279"/>
      <c r="I4" s="279"/>
      <c r="J4" s="280"/>
      <c r="K4" s="281" t="s">
        <v>7</v>
      </c>
      <c r="L4" s="282"/>
      <c r="M4" s="283"/>
      <c r="N4" s="284" t="s">
        <v>8</v>
      </c>
      <c r="O4" s="284"/>
      <c r="P4" s="259"/>
      <c r="Q4" s="259"/>
      <c r="R4" s="259"/>
      <c r="S4" s="259"/>
      <c r="T4" s="259"/>
    </row>
    <row r="5" spans="1:20" x14ac:dyDescent="0.25">
      <c r="A5" s="259"/>
      <c r="B5" s="285"/>
      <c r="C5" s="285"/>
      <c r="D5" s="285"/>
      <c r="E5" s="285"/>
      <c r="F5" s="285"/>
      <c r="G5" s="286"/>
      <c r="H5" s="287" t="s">
        <v>10</v>
      </c>
      <c r="I5" s="287" t="s">
        <v>11</v>
      </c>
      <c r="J5" s="287" t="s">
        <v>2</v>
      </c>
      <c r="K5" s="286" t="s">
        <v>15</v>
      </c>
      <c r="L5" s="286" t="s">
        <v>16</v>
      </c>
      <c r="M5" s="286" t="s">
        <v>12</v>
      </c>
      <c r="N5" s="288" t="s">
        <v>13</v>
      </c>
      <c r="O5" s="288"/>
      <c r="P5" s="259"/>
      <c r="Q5" s="259"/>
      <c r="R5" s="259"/>
      <c r="S5" s="259"/>
      <c r="T5" s="259"/>
    </row>
    <row r="6" spans="1:20" ht="13" x14ac:dyDescent="0.3">
      <c r="A6" s="259"/>
      <c r="B6" s="290"/>
      <c r="C6" s="291"/>
      <c r="D6" s="291"/>
      <c r="E6" s="291"/>
      <c r="F6" s="291"/>
      <c r="G6" s="292">
        <v>1</v>
      </c>
      <c r="H6" s="293" t="s">
        <v>189</v>
      </c>
      <c r="I6" s="293" t="s">
        <v>102</v>
      </c>
      <c r="J6" s="293" t="s">
        <v>130</v>
      </c>
      <c r="K6" s="291"/>
      <c r="L6" s="291"/>
      <c r="M6" s="291"/>
      <c r="N6" s="291"/>
      <c r="O6" s="299"/>
      <c r="P6" s="259"/>
      <c r="Q6" s="259"/>
      <c r="R6" s="259"/>
      <c r="S6" s="259"/>
      <c r="T6" s="259"/>
    </row>
    <row r="7" spans="1:20" ht="13" x14ac:dyDescent="0.3">
      <c r="A7" s="259"/>
      <c r="B7" s="295"/>
      <c r="C7" s="295"/>
      <c r="D7" s="295"/>
      <c r="E7" s="295"/>
      <c r="F7" s="296" t="s">
        <v>149</v>
      </c>
      <c r="G7" s="297"/>
      <c r="H7" s="298"/>
      <c r="I7" s="298"/>
      <c r="J7" s="335"/>
      <c r="K7" s="402" t="s">
        <v>189</v>
      </c>
      <c r="L7" s="299"/>
      <c r="M7" s="350"/>
      <c r="N7" s="350"/>
      <c r="O7" s="299"/>
      <c r="P7" s="259"/>
      <c r="Q7" s="259"/>
      <c r="R7" s="259"/>
      <c r="S7" s="259"/>
      <c r="T7" s="259"/>
    </row>
    <row r="8" spans="1:20" ht="15.5" x14ac:dyDescent="0.35">
      <c r="A8" s="259"/>
      <c r="B8" s="295"/>
      <c r="C8" s="295"/>
      <c r="D8" s="295"/>
      <c r="E8" s="300"/>
      <c r="F8" s="295"/>
      <c r="G8" s="301" t="s">
        <v>17</v>
      </c>
      <c r="H8" s="302" t="s">
        <v>51</v>
      </c>
      <c r="I8" s="302"/>
      <c r="J8" s="302"/>
      <c r="K8" s="336"/>
      <c r="L8" s="305"/>
      <c r="M8" s="295"/>
      <c r="N8" s="295"/>
      <c r="O8" s="299"/>
      <c r="P8" s="75"/>
      <c r="Q8" s="259"/>
      <c r="R8" s="259"/>
      <c r="S8" s="259"/>
      <c r="T8" s="259"/>
    </row>
    <row r="9" spans="1:20" ht="13" x14ac:dyDescent="0.3">
      <c r="A9" s="259"/>
      <c r="B9" s="295"/>
      <c r="C9" s="295"/>
      <c r="D9" s="295"/>
      <c r="E9" s="304" t="s">
        <v>190</v>
      </c>
      <c r="F9" s="305"/>
      <c r="G9" s="306"/>
      <c r="H9" s="295"/>
      <c r="I9" s="298"/>
      <c r="J9" s="298"/>
      <c r="K9" s="300"/>
      <c r="L9" s="312" t="s">
        <v>189</v>
      </c>
      <c r="M9" s="295"/>
      <c r="N9" s="295"/>
      <c r="O9" s="299"/>
      <c r="P9" s="259"/>
      <c r="Q9" s="259"/>
      <c r="R9" s="259"/>
      <c r="S9" s="259"/>
      <c r="T9" s="259"/>
    </row>
    <row r="10" spans="1:20" ht="13" x14ac:dyDescent="0.3">
      <c r="A10" s="259"/>
      <c r="B10" s="295"/>
      <c r="C10" s="295"/>
      <c r="D10" s="300"/>
      <c r="E10" s="309"/>
      <c r="F10" s="295"/>
      <c r="G10" s="310" t="s">
        <v>18</v>
      </c>
      <c r="H10" s="293" t="s">
        <v>190</v>
      </c>
      <c r="I10" s="293" t="s">
        <v>191</v>
      </c>
      <c r="J10" s="293" t="s">
        <v>122</v>
      </c>
      <c r="L10" s="336" t="s">
        <v>143</v>
      </c>
      <c r="M10" s="295"/>
      <c r="N10" s="295"/>
      <c r="O10" s="299"/>
      <c r="P10" s="259"/>
      <c r="Q10" s="259"/>
      <c r="R10" s="259"/>
      <c r="S10" s="259"/>
      <c r="T10" s="259"/>
    </row>
    <row r="11" spans="1:20" ht="13" x14ac:dyDescent="0.3">
      <c r="A11" s="259"/>
      <c r="B11" s="295"/>
      <c r="C11" s="295"/>
      <c r="D11" s="300"/>
      <c r="E11" s="311"/>
      <c r="F11" s="312" t="s">
        <v>190</v>
      </c>
      <c r="G11" s="297"/>
      <c r="H11" s="295"/>
      <c r="I11" s="298"/>
      <c r="J11" s="335"/>
      <c r="K11" s="295" t="s">
        <v>190</v>
      </c>
      <c r="L11" s="311"/>
      <c r="M11" s="295"/>
      <c r="N11" s="295"/>
      <c r="O11" s="299"/>
      <c r="P11" s="259"/>
      <c r="Q11" s="259"/>
      <c r="R11" s="259"/>
      <c r="S11" s="259"/>
      <c r="T11" s="259"/>
    </row>
    <row r="12" spans="1:20" ht="13" x14ac:dyDescent="0.3">
      <c r="A12" s="259"/>
      <c r="B12" s="295"/>
      <c r="C12" s="295"/>
      <c r="D12" s="300"/>
      <c r="E12" s="295"/>
      <c r="F12" s="309"/>
      <c r="G12" s="301" t="s">
        <v>19</v>
      </c>
      <c r="H12" s="302" t="s">
        <v>51</v>
      </c>
      <c r="I12" s="293"/>
      <c r="J12" s="293"/>
      <c r="K12" s="337"/>
      <c r="L12" s="300"/>
      <c r="M12" s="295"/>
      <c r="N12" s="295"/>
      <c r="O12" s="299"/>
      <c r="P12" s="259"/>
      <c r="Q12" s="259"/>
      <c r="R12" s="259"/>
      <c r="S12" s="259"/>
      <c r="T12" s="259"/>
    </row>
    <row r="13" spans="1:20" ht="13" x14ac:dyDescent="0.3">
      <c r="A13" s="259"/>
      <c r="B13" s="295"/>
      <c r="C13" s="295"/>
      <c r="D13" s="304" t="s">
        <v>213</v>
      </c>
      <c r="E13" s="305"/>
      <c r="F13" s="295"/>
      <c r="G13" s="306"/>
      <c r="H13" s="298"/>
      <c r="I13" s="298"/>
      <c r="J13" s="298"/>
      <c r="K13" s="295"/>
      <c r="L13" s="300"/>
      <c r="M13" s="312" t="s">
        <v>189</v>
      </c>
      <c r="N13" s="295"/>
      <c r="O13" s="299"/>
      <c r="P13" s="259"/>
      <c r="Q13" s="259"/>
      <c r="R13" s="259"/>
      <c r="S13" s="259"/>
      <c r="T13" s="259"/>
    </row>
    <row r="14" spans="1:20" ht="13" x14ac:dyDescent="0.3">
      <c r="A14" s="259"/>
      <c r="B14" s="351"/>
      <c r="C14" s="351"/>
      <c r="D14" s="336" t="s">
        <v>150</v>
      </c>
      <c r="E14" s="295"/>
      <c r="F14" s="295"/>
      <c r="G14" s="310" t="s">
        <v>20</v>
      </c>
      <c r="H14" s="302" t="s">
        <v>192</v>
      </c>
      <c r="I14" s="293" t="s">
        <v>88</v>
      </c>
      <c r="J14" s="293" t="s">
        <v>62</v>
      </c>
      <c r="K14" s="295"/>
      <c r="L14" s="300"/>
      <c r="M14" s="309" t="s">
        <v>141</v>
      </c>
      <c r="N14" s="295"/>
      <c r="O14" s="299"/>
      <c r="P14" s="259"/>
      <c r="Q14" s="259"/>
      <c r="R14" s="259"/>
      <c r="S14" s="259"/>
      <c r="T14" s="259"/>
    </row>
    <row r="15" spans="1:20" ht="13" x14ac:dyDescent="0.3">
      <c r="A15" s="259"/>
      <c r="B15" s="351"/>
      <c r="C15" s="351"/>
      <c r="D15" s="311"/>
      <c r="E15" s="295"/>
      <c r="F15" s="312" t="s">
        <v>192</v>
      </c>
      <c r="G15" s="297"/>
      <c r="H15" s="298"/>
      <c r="I15" s="298"/>
      <c r="J15" s="335"/>
      <c r="K15" s="312" t="s">
        <v>209</v>
      </c>
      <c r="L15" s="300"/>
      <c r="M15" s="300"/>
      <c r="N15" s="295"/>
      <c r="O15" s="299"/>
      <c r="P15" s="259"/>
      <c r="Q15" s="259"/>
      <c r="R15" s="259"/>
      <c r="S15" s="259"/>
      <c r="T15" s="259"/>
    </row>
    <row r="16" spans="1:20" ht="13" x14ac:dyDescent="0.3">
      <c r="A16" s="259"/>
      <c r="B16" s="351"/>
      <c r="C16" s="351"/>
      <c r="D16" s="311"/>
      <c r="E16" s="300"/>
      <c r="F16" s="295"/>
      <c r="G16" s="301" t="s">
        <v>21</v>
      </c>
      <c r="H16" s="302" t="s">
        <v>193</v>
      </c>
      <c r="I16" s="293" t="s">
        <v>194</v>
      </c>
      <c r="J16" s="293" t="s">
        <v>86</v>
      </c>
      <c r="K16" s="336" t="s">
        <v>210</v>
      </c>
      <c r="L16" s="311"/>
      <c r="M16" s="300"/>
      <c r="N16" s="295"/>
      <c r="O16" s="299"/>
      <c r="P16" s="259"/>
      <c r="Q16" s="259"/>
      <c r="R16" s="259"/>
      <c r="S16" s="259"/>
      <c r="T16" s="259"/>
    </row>
    <row r="17" spans="1:20" ht="13" x14ac:dyDescent="0.3">
      <c r="A17" s="259"/>
      <c r="B17" s="351"/>
      <c r="C17" s="351"/>
      <c r="D17" s="311"/>
      <c r="E17" s="304" t="s">
        <v>192</v>
      </c>
      <c r="F17" s="305"/>
      <c r="G17" s="306"/>
      <c r="H17" s="298"/>
      <c r="I17" s="298"/>
      <c r="J17" s="298"/>
      <c r="K17" s="300"/>
      <c r="L17" s="312" t="s">
        <v>195</v>
      </c>
      <c r="M17" s="311"/>
      <c r="N17" s="295"/>
      <c r="O17" s="299"/>
      <c r="P17" s="259"/>
      <c r="Q17" s="259"/>
      <c r="R17" s="259"/>
      <c r="S17" s="259"/>
      <c r="T17" s="259"/>
    </row>
    <row r="18" spans="1:20" ht="13" x14ac:dyDescent="0.3">
      <c r="A18" s="259"/>
      <c r="B18" s="351"/>
      <c r="C18" s="351"/>
      <c r="D18" s="305"/>
      <c r="E18" s="309"/>
      <c r="F18" s="295"/>
      <c r="G18" s="310" t="s">
        <v>22</v>
      </c>
      <c r="H18" s="302" t="s">
        <v>51</v>
      </c>
      <c r="I18" s="293"/>
      <c r="J18" s="293"/>
      <c r="K18" s="295"/>
      <c r="L18" s="305" t="s">
        <v>146</v>
      </c>
      <c r="M18" s="295"/>
      <c r="N18" s="305"/>
      <c r="O18" s="299"/>
      <c r="P18" s="259"/>
      <c r="Q18" s="259"/>
      <c r="R18" s="259"/>
      <c r="S18" s="259"/>
      <c r="T18" s="259"/>
    </row>
    <row r="19" spans="1:20" ht="13" x14ac:dyDescent="0.3">
      <c r="A19" s="259"/>
      <c r="B19" s="351"/>
      <c r="C19" s="351"/>
      <c r="D19" s="305"/>
      <c r="E19" s="300"/>
      <c r="F19" s="312" t="s">
        <v>149</v>
      </c>
      <c r="G19" s="297"/>
      <c r="H19" s="298"/>
      <c r="I19" s="298"/>
      <c r="J19" s="335"/>
      <c r="K19" s="312" t="s">
        <v>195</v>
      </c>
      <c r="L19" s="305"/>
      <c r="M19" s="300"/>
      <c r="N19" s="295"/>
      <c r="O19" s="299"/>
      <c r="P19" s="259"/>
      <c r="Q19" s="259"/>
      <c r="R19" s="259"/>
      <c r="S19" s="259"/>
      <c r="T19" s="259"/>
    </row>
    <row r="20" spans="1:20" ht="13" x14ac:dyDescent="0.3">
      <c r="A20" s="259"/>
      <c r="B20" s="351"/>
      <c r="C20" s="351"/>
      <c r="D20" s="305"/>
      <c r="E20" s="295"/>
      <c r="F20" s="295"/>
      <c r="G20" s="301" t="s">
        <v>23</v>
      </c>
      <c r="H20" s="293" t="s">
        <v>195</v>
      </c>
      <c r="I20" s="293" t="s">
        <v>196</v>
      </c>
      <c r="J20" s="293" t="s">
        <v>197</v>
      </c>
      <c r="K20" s="337"/>
      <c r="L20" s="295"/>
      <c r="M20" s="300"/>
      <c r="N20" s="295"/>
      <c r="O20" s="299"/>
      <c r="P20" s="259"/>
      <c r="Q20" s="259"/>
      <c r="R20" s="259"/>
      <c r="S20" s="259"/>
      <c r="T20" s="259"/>
    </row>
    <row r="21" spans="1:20" ht="13" x14ac:dyDescent="0.3">
      <c r="A21" s="259"/>
      <c r="B21" s="352" t="s">
        <v>135</v>
      </c>
      <c r="C21" s="353"/>
      <c r="D21" s="305"/>
      <c r="E21" s="295"/>
      <c r="F21" s="295"/>
      <c r="G21" s="306"/>
      <c r="H21" s="298"/>
      <c r="I21" s="298"/>
      <c r="J21" s="298"/>
      <c r="K21" s="295"/>
      <c r="L21" s="295"/>
      <c r="M21" s="300"/>
      <c r="N21" s="354" t="s">
        <v>189</v>
      </c>
      <c r="O21" s="355"/>
      <c r="P21" s="259"/>
      <c r="Q21" s="259"/>
      <c r="R21" s="259"/>
      <c r="S21" s="259"/>
      <c r="T21" s="259"/>
    </row>
    <row r="22" spans="1:20" ht="13" x14ac:dyDescent="0.3">
      <c r="A22" s="259"/>
      <c r="B22" s="442" t="s">
        <v>215</v>
      </c>
      <c r="C22" s="443"/>
      <c r="D22" s="305"/>
      <c r="E22" s="295"/>
      <c r="F22" s="295"/>
      <c r="G22" s="310" t="s">
        <v>24</v>
      </c>
      <c r="H22" s="302" t="s">
        <v>76</v>
      </c>
      <c r="I22" s="293" t="s">
        <v>198</v>
      </c>
      <c r="J22" s="293" t="s">
        <v>65</v>
      </c>
      <c r="K22" s="295"/>
      <c r="L22" s="295"/>
      <c r="M22" s="300"/>
      <c r="N22" s="442">
        <v>64</v>
      </c>
      <c r="O22" s="443"/>
      <c r="P22" s="259"/>
      <c r="Q22" s="259"/>
      <c r="R22" s="259"/>
      <c r="S22" s="259"/>
      <c r="T22" s="259"/>
    </row>
    <row r="23" spans="1:20" x14ac:dyDescent="0.25">
      <c r="A23" s="259"/>
      <c r="B23" s="305"/>
      <c r="C23" s="351"/>
      <c r="D23" s="305"/>
      <c r="E23" s="295"/>
      <c r="F23" s="312" t="s">
        <v>149</v>
      </c>
      <c r="G23" s="359"/>
      <c r="H23" s="298"/>
      <c r="I23" s="298"/>
      <c r="J23" s="335"/>
      <c r="K23" s="312" t="s">
        <v>76</v>
      </c>
      <c r="L23" s="295"/>
      <c r="M23" s="300"/>
      <c r="N23" s="295"/>
      <c r="O23" s="444"/>
      <c r="P23" s="259"/>
      <c r="Q23" s="259"/>
      <c r="R23" s="259"/>
      <c r="S23" s="259"/>
      <c r="T23" s="259"/>
    </row>
    <row r="24" spans="1:20" ht="13" x14ac:dyDescent="0.3">
      <c r="A24" s="259"/>
      <c r="B24" s="305"/>
      <c r="C24" s="351"/>
      <c r="D24" s="305"/>
      <c r="E24" s="300"/>
      <c r="F24" s="295"/>
      <c r="G24" s="301" t="s">
        <v>25</v>
      </c>
      <c r="H24" s="302" t="s">
        <v>51</v>
      </c>
      <c r="I24" s="293"/>
      <c r="J24" s="293"/>
      <c r="K24" s="336"/>
      <c r="L24" s="305"/>
      <c r="M24" s="300"/>
      <c r="N24" s="295"/>
      <c r="O24" s="444"/>
      <c r="P24" s="259"/>
      <c r="Q24" s="259"/>
      <c r="R24" s="259"/>
      <c r="S24" s="259"/>
      <c r="T24" s="259"/>
    </row>
    <row r="25" spans="1:20" ht="13" x14ac:dyDescent="0.3">
      <c r="A25" s="259"/>
      <c r="B25" s="305"/>
      <c r="C25" s="351"/>
      <c r="D25" s="305"/>
      <c r="E25" s="312" t="s">
        <v>212</v>
      </c>
      <c r="F25" s="305"/>
      <c r="G25" s="306"/>
      <c r="H25" s="298"/>
      <c r="I25" s="298"/>
      <c r="J25" s="298"/>
      <c r="K25" s="300"/>
      <c r="L25" s="312" t="s">
        <v>76</v>
      </c>
      <c r="M25" s="300"/>
      <c r="N25" s="295"/>
      <c r="O25" s="444"/>
      <c r="P25" s="259"/>
      <c r="Q25" s="259"/>
      <c r="R25" s="259"/>
      <c r="S25" s="259"/>
      <c r="T25" s="259"/>
    </row>
    <row r="26" spans="1:20" ht="13" x14ac:dyDescent="0.3">
      <c r="A26" s="259"/>
      <c r="B26" s="305"/>
      <c r="C26" s="351"/>
      <c r="D26" s="311"/>
      <c r="E26" s="309"/>
      <c r="F26" s="295"/>
      <c r="G26" s="306" t="s">
        <v>26</v>
      </c>
      <c r="H26" s="302" t="s">
        <v>199</v>
      </c>
      <c r="I26" s="293" t="s">
        <v>125</v>
      </c>
      <c r="J26" s="293" t="s">
        <v>116</v>
      </c>
      <c r="K26" s="295"/>
      <c r="L26" s="336" t="s">
        <v>142</v>
      </c>
      <c r="M26" s="300"/>
      <c r="N26" s="295"/>
      <c r="O26" s="444"/>
      <c r="P26" s="259"/>
      <c r="Q26" s="259"/>
      <c r="R26" s="259"/>
      <c r="S26" s="259"/>
      <c r="T26" s="259"/>
    </row>
    <row r="27" spans="1:20" ht="13" x14ac:dyDescent="0.3">
      <c r="A27" s="259"/>
      <c r="B27" s="305"/>
      <c r="C27" s="351"/>
      <c r="D27" s="311"/>
      <c r="E27" s="300"/>
      <c r="F27" s="312" t="s">
        <v>212</v>
      </c>
      <c r="G27" s="297"/>
      <c r="H27" s="298"/>
      <c r="I27" s="298"/>
      <c r="J27" s="335"/>
      <c r="K27" s="312" t="s">
        <v>124</v>
      </c>
      <c r="L27" s="311"/>
      <c r="M27" s="300"/>
      <c r="N27" s="295"/>
      <c r="O27" s="444"/>
      <c r="P27" s="259"/>
      <c r="Q27" s="259"/>
      <c r="R27" s="259"/>
      <c r="S27" s="259"/>
      <c r="T27" s="259"/>
    </row>
    <row r="28" spans="1:20" ht="13" x14ac:dyDescent="0.3">
      <c r="A28" s="259"/>
      <c r="B28" s="305"/>
      <c r="C28" s="351"/>
      <c r="D28" s="305"/>
      <c r="E28" s="305"/>
      <c r="F28" s="360"/>
      <c r="G28" s="361" t="s">
        <v>27</v>
      </c>
      <c r="H28" s="293" t="s">
        <v>200</v>
      </c>
      <c r="I28" s="293" t="s">
        <v>201</v>
      </c>
      <c r="J28" s="293" t="s">
        <v>197</v>
      </c>
      <c r="K28" s="337" t="s">
        <v>143</v>
      </c>
      <c r="L28" s="300"/>
      <c r="M28" s="300"/>
      <c r="N28" s="295"/>
      <c r="O28" s="444"/>
      <c r="P28" s="259"/>
      <c r="Q28" s="259"/>
      <c r="R28" s="259"/>
      <c r="S28" s="259"/>
      <c r="T28" s="259"/>
    </row>
    <row r="29" spans="1:20" ht="13" x14ac:dyDescent="0.3">
      <c r="A29" s="259"/>
      <c r="B29" s="305"/>
      <c r="C29" s="351"/>
      <c r="D29" s="362" t="s">
        <v>214</v>
      </c>
      <c r="E29" s="305"/>
      <c r="F29" s="295"/>
      <c r="G29" s="363"/>
      <c r="H29" s="295"/>
      <c r="I29" s="298"/>
      <c r="J29" s="298"/>
      <c r="K29" s="295"/>
      <c r="L29" s="300"/>
      <c r="M29" s="312" t="s">
        <v>76</v>
      </c>
      <c r="N29" s="305"/>
      <c r="O29" s="444"/>
      <c r="P29" s="259"/>
      <c r="Q29" s="259"/>
      <c r="R29" s="259"/>
      <c r="S29" s="259"/>
      <c r="T29" s="259"/>
    </row>
    <row r="30" spans="1:20" ht="13" x14ac:dyDescent="0.3">
      <c r="A30" s="259"/>
      <c r="B30" s="305"/>
      <c r="C30" s="351"/>
      <c r="D30" s="295" t="s">
        <v>152</v>
      </c>
      <c r="E30" s="305"/>
      <c r="F30" s="295"/>
      <c r="G30" s="310" t="s">
        <v>28</v>
      </c>
      <c r="H30" s="302" t="s">
        <v>51</v>
      </c>
      <c r="I30" s="293"/>
      <c r="J30" s="293"/>
      <c r="K30" s="295"/>
      <c r="L30" s="300"/>
      <c r="M30" s="295" t="s">
        <v>143</v>
      </c>
      <c r="N30" s="295"/>
      <c r="O30" s="444"/>
      <c r="P30" s="259"/>
      <c r="Q30" s="259"/>
      <c r="R30" s="259"/>
      <c r="S30" s="259"/>
      <c r="T30" s="259"/>
    </row>
    <row r="31" spans="1:20" ht="16.5" customHeight="1" x14ac:dyDescent="0.3">
      <c r="A31" s="259"/>
      <c r="B31" s="305"/>
      <c r="C31" s="351"/>
      <c r="D31" s="291"/>
      <c r="E31" s="305"/>
      <c r="F31" s="364" t="s">
        <v>135</v>
      </c>
      <c r="G31" s="327"/>
      <c r="H31" s="306"/>
      <c r="I31" s="298"/>
      <c r="J31" s="335"/>
      <c r="K31" s="312" t="s">
        <v>135</v>
      </c>
      <c r="L31" s="300"/>
      <c r="M31" s="295"/>
      <c r="N31" s="295"/>
      <c r="O31" s="444"/>
      <c r="P31" s="259"/>
      <c r="Q31" s="259"/>
      <c r="R31" s="259"/>
      <c r="S31" s="259"/>
      <c r="T31" s="259"/>
    </row>
    <row r="32" spans="1:20" ht="13" x14ac:dyDescent="0.3">
      <c r="A32" s="259"/>
      <c r="B32" s="305"/>
      <c r="C32" s="351"/>
      <c r="D32" s="300"/>
      <c r="E32" s="300"/>
      <c r="F32" s="350"/>
      <c r="G32" s="301" t="s">
        <v>29</v>
      </c>
      <c r="H32" s="293" t="s">
        <v>135</v>
      </c>
      <c r="I32" s="293" t="s">
        <v>136</v>
      </c>
      <c r="J32" s="293" t="s">
        <v>137</v>
      </c>
      <c r="K32" s="336"/>
      <c r="L32" s="311"/>
      <c r="M32" s="295"/>
      <c r="N32" s="295"/>
      <c r="O32" s="444"/>
      <c r="P32" s="259"/>
      <c r="Q32" s="259"/>
      <c r="R32" s="259"/>
      <c r="S32" s="259"/>
      <c r="T32" s="259"/>
    </row>
    <row r="33" spans="1:23" ht="25" x14ac:dyDescent="0.3">
      <c r="A33" s="259"/>
      <c r="B33" s="305"/>
      <c r="C33" s="351"/>
      <c r="D33" s="300"/>
      <c r="E33" s="312" t="s">
        <v>135</v>
      </c>
      <c r="F33" s="305"/>
      <c r="G33" s="306"/>
      <c r="H33" s="298"/>
      <c r="I33" s="298"/>
      <c r="J33" s="298"/>
      <c r="K33" s="300"/>
      <c r="L33" s="312" t="s">
        <v>202</v>
      </c>
      <c r="M33" s="305"/>
      <c r="N33" s="330"/>
      <c r="O33" s="444"/>
      <c r="P33" s="259"/>
      <c r="Q33" s="259"/>
      <c r="R33" s="259"/>
      <c r="S33" s="259"/>
      <c r="T33" s="259"/>
    </row>
    <row r="34" spans="1:23" ht="13" x14ac:dyDescent="0.3">
      <c r="A34" s="259"/>
      <c r="B34" s="305"/>
      <c r="C34" s="446"/>
      <c r="D34" s="295"/>
      <c r="E34" s="309"/>
      <c r="F34" s="295"/>
      <c r="G34" s="310" t="s">
        <v>30</v>
      </c>
      <c r="H34" s="302" t="s">
        <v>51</v>
      </c>
      <c r="I34" s="293"/>
      <c r="J34" s="293"/>
      <c r="K34" s="295"/>
      <c r="L34" s="305" t="s">
        <v>141</v>
      </c>
      <c r="M34" s="295"/>
      <c r="N34" s="330"/>
      <c r="O34" s="444"/>
      <c r="P34" s="259"/>
      <c r="Q34" s="259"/>
      <c r="R34" s="259"/>
      <c r="S34" s="259"/>
      <c r="T34" s="259"/>
    </row>
    <row r="35" spans="1:23" ht="13" x14ac:dyDescent="0.3">
      <c r="A35" s="259"/>
      <c r="B35" s="305"/>
      <c r="C35" s="351"/>
      <c r="D35" s="295"/>
      <c r="E35" s="295"/>
      <c r="F35" s="365" t="s">
        <v>149</v>
      </c>
      <c r="G35" s="297"/>
      <c r="H35" s="298"/>
      <c r="I35" s="298"/>
      <c r="J35" s="335"/>
      <c r="K35" s="312" t="s">
        <v>202</v>
      </c>
      <c r="L35" s="305"/>
      <c r="M35" s="295"/>
      <c r="N35" s="446"/>
      <c r="O35" s="444"/>
      <c r="P35" s="259"/>
      <c r="Q35" s="259"/>
      <c r="R35" s="259"/>
      <c r="S35" s="259"/>
      <c r="T35" s="259"/>
    </row>
    <row r="36" spans="1:23" ht="13.5" thickBot="1" x14ac:dyDescent="0.35">
      <c r="A36" s="259"/>
      <c r="B36" s="305"/>
      <c r="C36" s="351"/>
      <c r="D36" s="295"/>
      <c r="E36" s="295"/>
      <c r="F36" s="295"/>
      <c r="G36" s="301" t="s">
        <v>31</v>
      </c>
      <c r="H36" s="293" t="s">
        <v>202</v>
      </c>
      <c r="I36" s="293" t="s">
        <v>127</v>
      </c>
      <c r="J36" s="293" t="s">
        <v>62</v>
      </c>
      <c r="K36" s="337"/>
      <c r="L36" s="295"/>
      <c r="M36" s="295"/>
      <c r="N36" s="330"/>
      <c r="O36" s="444"/>
      <c r="P36" s="259"/>
      <c r="Q36" s="259"/>
      <c r="R36" s="259"/>
      <c r="S36" s="259"/>
      <c r="T36" s="259"/>
    </row>
    <row r="37" spans="1:23" ht="12.75" customHeight="1" x14ac:dyDescent="0.25">
      <c r="A37" s="259"/>
      <c r="B37" s="366" t="s">
        <v>135</v>
      </c>
      <c r="C37" s="367"/>
      <c r="D37" s="295"/>
      <c r="E37" s="295"/>
      <c r="F37" s="295"/>
      <c r="G37" s="368"/>
      <c r="H37" s="298"/>
      <c r="I37" s="298"/>
      <c r="J37" s="369"/>
      <c r="K37" s="295"/>
      <c r="L37" s="295"/>
      <c r="M37" s="295"/>
      <c r="N37" s="366" t="s">
        <v>207</v>
      </c>
      <c r="O37" s="367"/>
      <c r="P37" s="259"/>
      <c r="Q37" s="259"/>
      <c r="R37" s="259"/>
      <c r="S37" s="259"/>
      <c r="T37" s="259"/>
    </row>
    <row r="38" spans="1:23" ht="13.5" customHeight="1" thickBot="1" x14ac:dyDescent="0.35">
      <c r="A38" s="259"/>
      <c r="B38" s="370">
        <v>42</v>
      </c>
      <c r="C38" s="371"/>
      <c r="D38" s="291"/>
      <c r="E38" s="291"/>
      <c r="F38" s="291"/>
      <c r="G38" s="292">
        <v>17</v>
      </c>
      <c r="H38" s="372" t="s">
        <v>203</v>
      </c>
      <c r="I38" s="293" t="s">
        <v>139</v>
      </c>
      <c r="J38" s="293" t="s">
        <v>100</v>
      </c>
      <c r="K38" s="291"/>
      <c r="L38" s="291"/>
      <c r="M38" s="291"/>
      <c r="N38" s="370">
        <v>64</v>
      </c>
      <c r="O38" s="371"/>
      <c r="P38" s="259"/>
      <c r="Q38" s="259"/>
      <c r="R38" s="259"/>
      <c r="S38" s="259"/>
      <c r="T38" s="259"/>
    </row>
    <row r="39" spans="1:23" ht="13" x14ac:dyDescent="0.3">
      <c r="A39" s="259"/>
      <c r="B39" s="305"/>
      <c r="C39" s="351"/>
      <c r="D39" s="295"/>
      <c r="E39" s="295"/>
      <c r="F39" s="312" t="s">
        <v>149</v>
      </c>
      <c r="G39" s="297"/>
      <c r="H39" s="298"/>
      <c r="I39" s="298"/>
      <c r="J39" s="335"/>
      <c r="K39" s="312" t="s">
        <v>138</v>
      </c>
      <c r="L39" s="327"/>
      <c r="M39" s="350"/>
      <c r="N39" s="350"/>
      <c r="O39" s="444"/>
      <c r="P39" s="259"/>
      <c r="Q39" s="259"/>
      <c r="R39" s="259"/>
      <c r="S39" s="259"/>
      <c r="T39" s="259"/>
    </row>
    <row r="40" spans="1:23" ht="13" x14ac:dyDescent="0.3">
      <c r="A40" s="259"/>
      <c r="B40" s="305"/>
      <c r="C40" s="351"/>
      <c r="D40" s="295"/>
      <c r="E40" s="300"/>
      <c r="F40" s="295"/>
      <c r="G40" s="301" t="s">
        <v>32</v>
      </c>
      <c r="H40" s="302" t="s">
        <v>51</v>
      </c>
      <c r="I40" s="302"/>
      <c r="J40" s="302"/>
      <c r="K40" s="336"/>
      <c r="L40" s="305"/>
      <c r="M40" s="295"/>
      <c r="N40" s="295"/>
      <c r="O40" s="444"/>
      <c r="P40" s="259"/>
      <c r="Q40" s="259"/>
      <c r="R40" s="259"/>
      <c r="S40" s="259"/>
      <c r="T40" s="259"/>
    </row>
    <row r="41" spans="1:23" ht="13.5" customHeight="1" x14ac:dyDescent="0.3">
      <c r="A41" s="259"/>
      <c r="B41" s="305"/>
      <c r="C41" s="351"/>
      <c r="D41" s="295"/>
      <c r="E41" s="312" t="s">
        <v>132</v>
      </c>
      <c r="F41" s="305"/>
      <c r="G41" s="306"/>
      <c r="H41" s="295"/>
      <c r="I41" s="298"/>
      <c r="J41" s="298"/>
      <c r="K41" s="300"/>
      <c r="L41" s="312" t="s">
        <v>138</v>
      </c>
      <c r="M41" s="327"/>
      <c r="N41" s="295"/>
      <c r="O41" s="444"/>
      <c r="P41" s="259"/>
      <c r="Q41" s="259"/>
      <c r="R41" s="259"/>
      <c r="S41" s="259"/>
      <c r="T41" s="259"/>
    </row>
    <row r="42" spans="1:23" ht="12.75" customHeight="1" x14ac:dyDescent="0.3">
      <c r="A42" s="259"/>
      <c r="B42" s="305"/>
      <c r="C42" s="351"/>
      <c r="D42" s="300"/>
      <c r="E42" s="309"/>
      <c r="F42" s="295"/>
      <c r="G42" s="310" t="s">
        <v>33</v>
      </c>
      <c r="H42" s="293" t="s">
        <v>132</v>
      </c>
      <c r="I42" s="293" t="s">
        <v>133</v>
      </c>
      <c r="J42" s="293" t="s">
        <v>134</v>
      </c>
      <c r="K42" s="295"/>
      <c r="L42" s="336" t="s">
        <v>143</v>
      </c>
      <c r="M42" s="295"/>
      <c r="N42" s="295"/>
      <c r="O42" s="444"/>
      <c r="P42" s="259"/>
      <c r="Q42" s="259"/>
      <c r="R42" s="259"/>
      <c r="S42" s="259"/>
      <c r="T42" s="259"/>
      <c r="W42" s="346"/>
    </row>
    <row r="43" spans="1:23" ht="13.5" customHeight="1" x14ac:dyDescent="0.3">
      <c r="A43" s="259"/>
      <c r="B43" s="305"/>
      <c r="C43" s="351"/>
      <c r="D43" s="300"/>
      <c r="E43" s="311"/>
      <c r="F43" s="312" t="s">
        <v>132</v>
      </c>
      <c r="G43" s="297"/>
      <c r="H43" s="295"/>
      <c r="I43" s="298"/>
      <c r="J43" s="335"/>
      <c r="K43" s="312" t="s">
        <v>132</v>
      </c>
      <c r="L43" s="311"/>
      <c r="M43" s="295"/>
      <c r="N43" s="295"/>
      <c r="O43" s="444"/>
      <c r="P43" s="259"/>
      <c r="Q43" s="259"/>
      <c r="R43" s="259"/>
      <c r="S43" s="259"/>
      <c r="T43" s="259"/>
      <c r="W43" s="346"/>
    </row>
    <row r="44" spans="1:23" ht="13" x14ac:dyDescent="0.3">
      <c r="A44" s="259"/>
      <c r="B44" s="305"/>
      <c r="C44" s="351"/>
      <c r="D44" s="300"/>
      <c r="E44" s="295"/>
      <c r="F44" s="309"/>
      <c r="G44" s="301" t="s">
        <v>34</v>
      </c>
      <c r="H44" s="293" t="s">
        <v>51</v>
      </c>
      <c r="I44" s="293"/>
      <c r="J44" s="293"/>
      <c r="K44" s="337"/>
      <c r="L44" s="300"/>
      <c r="M44" s="295"/>
      <c r="N44" s="295"/>
      <c r="O44" s="444"/>
      <c r="P44" s="259"/>
      <c r="Q44" s="259"/>
      <c r="R44" s="259"/>
      <c r="S44" s="259"/>
      <c r="T44" s="259"/>
    </row>
    <row r="45" spans="1:23" ht="13" x14ac:dyDescent="0.3">
      <c r="A45" s="259"/>
      <c r="B45" s="305"/>
      <c r="C45" s="351"/>
      <c r="D45" s="312" t="s">
        <v>132</v>
      </c>
      <c r="E45" s="305"/>
      <c r="F45" s="295"/>
      <c r="G45" s="306"/>
      <c r="H45" s="298"/>
      <c r="I45" s="298"/>
      <c r="J45" s="298"/>
      <c r="K45" s="295"/>
      <c r="L45" s="300"/>
      <c r="M45" s="312" t="s">
        <v>145</v>
      </c>
      <c r="N45" s="325"/>
      <c r="O45" s="444"/>
      <c r="P45" s="259"/>
      <c r="Q45" s="259"/>
      <c r="R45" s="259"/>
      <c r="S45" s="259"/>
      <c r="T45" s="259"/>
    </row>
    <row r="46" spans="1:23" ht="13" x14ac:dyDescent="0.3">
      <c r="A46" s="259"/>
      <c r="B46" s="305"/>
      <c r="C46" s="351"/>
      <c r="D46" s="336" t="s">
        <v>150</v>
      </c>
      <c r="E46" s="295"/>
      <c r="F46" s="295"/>
      <c r="G46" s="310" t="s">
        <v>35</v>
      </c>
      <c r="H46" s="293" t="s">
        <v>51</v>
      </c>
      <c r="I46" s="293"/>
      <c r="J46" s="293"/>
      <c r="K46" s="295"/>
      <c r="L46" s="300"/>
      <c r="M46" s="309" t="s">
        <v>142</v>
      </c>
      <c r="N46" s="295"/>
      <c r="O46" s="444"/>
      <c r="P46" s="259"/>
      <c r="Q46" s="259"/>
      <c r="R46" s="259"/>
      <c r="S46" s="259"/>
      <c r="T46" s="259"/>
    </row>
    <row r="47" spans="1:23" ht="13" x14ac:dyDescent="0.3">
      <c r="A47" s="259"/>
      <c r="B47" s="305"/>
      <c r="C47" s="351"/>
      <c r="D47" s="311"/>
      <c r="E47" s="295"/>
      <c r="F47" s="312" t="s">
        <v>126</v>
      </c>
      <c r="G47" s="297"/>
      <c r="H47" s="298"/>
      <c r="I47" s="298"/>
      <c r="J47" s="335"/>
      <c r="K47" s="312" t="s">
        <v>126</v>
      </c>
      <c r="L47" s="300"/>
      <c r="M47" s="300"/>
      <c r="N47" s="295"/>
      <c r="O47" s="444"/>
      <c r="P47" s="259"/>
      <c r="Q47" s="259"/>
      <c r="R47" s="259"/>
      <c r="S47" s="259"/>
      <c r="T47" s="259"/>
    </row>
    <row r="48" spans="1:23" ht="13" x14ac:dyDescent="0.3">
      <c r="A48" s="259"/>
      <c r="B48" s="305"/>
      <c r="C48" s="351"/>
      <c r="D48" s="311"/>
      <c r="E48" s="300"/>
      <c r="F48" s="295"/>
      <c r="G48" s="301" t="s">
        <v>36</v>
      </c>
      <c r="H48" s="302" t="s">
        <v>126</v>
      </c>
      <c r="I48" s="293" t="s">
        <v>127</v>
      </c>
      <c r="J48" s="293" t="s">
        <v>86</v>
      </c>
      <c r="K48" s="336"/>
      <c r="L48" s="311"/>
      <c r="M48" s="300"/>
      <c r="N48" s="295"/>
      <c r="O48" s="444"/>
      <c r="P48" s="259"/>
      <c r="Q48" s="259"/>
      <c r="R48" s="259"/>
      <c r="S48" s="346"/>
      <c r="T48" s="346"/>
    </row>
    <row r="49" spans="1:20" ht="13" x14ac:dyDescent="0.3">
      <c r="A49" s="259"/>
      <c r="B49" s="305"/>
      <c r="C49" s="351"/>
      <c r="D49" s="311"/>
      <c r="E49" s="312" t="s">
        <v>126</v>
      </c>
      <c r="F49" s="305"/>
      <c r="G49" s="306"/>
      <c r="H49" s="298"/>
      <c r="I49" s="298"/>
      <c r="J49" s="298"/>
      <c r="K49" s="300"/>
      <c r="L49" s="312" t="s">
        <v>145</v>
      </c>
      <c r="M49" s="311"/>
      <c r="N49" s="295"/>
      <c r="O49" s="444"/>
      <c r="P49" s="259"/>
      <c r="Q49" s="259"/>
      <c r="R49" s="259"/>
      <c r="S49" s="346"/>
      <c r="T49" s="346"/>
    </row>
    <row r="50" spans="1:20" ht="13" x14ac:dyDescent="0.3">
      <c r="A50" s="259"/>
      <c r="B50" s="305"/>
      <c r="C50" s="351"/>
      <c r="D50" s="305"/>
      <c r="E50" s="309"/>
      <c r="F50" s="295"/>
      <c r="G50" s="310" t="s">
        <v>37</v>
      </c>
      <c r="H50" s="302" t="s">
        <v>51</v>
      </c>
      <c r="I50" s="293"/>
      <c r="J50" s="293"/>
      <c r="K50" s="295"/>
      <c r="L50" s="305" t="s">
        <v>141</v>
      </c>
      <c r="M50" s="295"/>
      <c r="N50" s="305"/>
      <c r="O50" s="444"/>
      <c r="P50" s="259"/>
      <c r="Q50" s="259"/>
      <c r="R50" s="259"/>
      <c r="S50" s="259"/>
      <c r="T50" s="259"/>
    </row>
    <row r="51" spans="1:20" ht="13" x14ac:dyDescent="0.3">
      <c r="A51" s="259"/>
      <c r="B51" s="305"/>
      <c r="C51" s="351"/>
      <c r="D51" s="305"/>
      <c r="E51" s="300"/>
      <c r="F51" s="312" t="s">
        <v>149</v>
      </c>
      <c r="G51" s="297"/>
      <c r="H51" s="298"/>
      <c r="I51" s="298"/>
      <c r="J51" s="335"/>
      <c r="K51" s="312" t="s">
        <v>145</v>
      </c>
      <c r="L51" s="305"/>
      <c r="M51" s="300"/>
      <c r="N51" s="295"/>
      <c r="O51" s="444"/>
      <c r="P51" s="259"/>
      <c r="Q51" s="259"/>
      <c r="R51" s="259"/>
      <c r="S51" s="259"/>
      <c r="T51" s="259"/>
    </row>
    <row r="52" spans="1:20" ht="13" x14ac:dyDescent="0.3">
      <c r="A52" s="259"/>
      <c r="B52" s="305"/>
      <c r="C52" s="351"/>
      <c r="D52" s="305"/>
      <c r="E52" s="295"/>
      <c r="F52" s="295"/>
      <c r="G52" s="301" t="s">
        <v>38</v>
      </c>
      <c r="H52" s="293" t="s">
        <v>131</v>
      </c>
      <c r="I52" s="293" t="s">
        <v>115</v>
      </c>
      <c r="J52" s="293" t="s">
        <v>116</v>
      </c>
      <c r="K52" s="337"/>
      <c r="L52" s="295"/>
      <c r="M52" s="300"/>
      <c r="N52" s="295"/>
      <c r="O52" s="444"/>
      <c r="P52" s="259"/>
      <c r="Q52" s="259"/>
      <c r="R52" s="259"/>
      <c r="S52" s="259"/>
      <c r="T52" s="259"/>
    </row>
    <row r="53" spans="1:20" ht="13" x14ac:dyDescent="0.3">
      <c r="A53" s="259"/>
      <c r="B53" s="354" t="s">
        <v>140</v>
      </c>
      <c r="C53" s="374"/>
      <c r="D53" s="373"/>
      <c r="E53" s="295"/>
      <c r="F53" s="295"/>
      <c r="G53" s="306"/>
      <c r="H53" s="298"/>
      <c r="I53" s="298"/>
      <c r="J53" s="298"/>
      <c r="K53" s="295"/>
      <c r="L53" s="295"/>
      <c r="M53" s="300"/>
      <c r="N53" s="299"/>
      <c r="O53" s="444"/>
      <c r="P53" s="259"/>
      <c r="Q53" s="259"/>
      <c r="R53" s="259"/>
      <c r="S53" s="259"/>
      <c r="T53" s="259"/>
    </row>
    <row r="54" spans="1:20" ht="13" x14ac:dyDescent="0.3">
      <c r="A54" s="259"/>
      <c r="B54" s="445">
        <v>41</v>
      </c>
      <c r="C54" s="443"/>
      <c r="D54" s="347"/>
      <c r="E54" s="295"/>
      <c r="F54" s="295"/>
      <c r="G54" s="310" t="s">
        <v>39</v>
      </c>
      <c r="H54" s="302" t="s">
        <v>204</v>
      </c>
      <c r="I54" s="293" t="s">
        <v>205</v>
      </c>
      <c r="J54" s="293" t="s">
        <v>122</v>
      </c>
      <c r="K54" s="295"/>
      <c r="L54" s="295"/>
      <c r="M54" s="300"/>
      <c r="N54" s="354" t="s">
        <v>207</v>
      </c>
      <c r="O54" s="374"/>
      <c r="P54" s="259"/>
      <c r="Q54" s="259"/>
      <c r="R54" s="259"/>
      <c r="S54" s="259"/>
      <c r="T54" s="259"/>
    </row>
    <row r="55" spans="1:20" x14ac:dyDescent="0.25">
      <c r="A55" s="348"/>
      <c r="B55" s="351"/>
      <c r="C55" s="351"/>
      <c r="D55" s="305"/>
      <c r="E55" s="295"/>
      <c r="F55" s="312" t="s">
        <v>149</v>
      </c>
      <c r="G55" s="359"/>
      <c r="H55" s="298"/>
      <c r="I55" s="298"/>
      <c r="J55" s="335"/>
      <c r="K55" s="304" t="s">
        <v>204</v>
      </c>
      <c r="L55" s="295"/>
      <c r="M55" s="300"/>
      <c r="N55" s="358" t="s">
        <v>141</v>
      </c>
      <c r="O55" s="356"/>
      <c r="P55" s="259"/>
      <c r="Q55" s="259"/>
      <c r="R55" s="259"/>
      <c r="S55" s="259"/>
      <c r="T55" s="259"/>
    </row>
    <row r="56" spans="1:20" ht="13" x14ac:dyDescent="0.3">
      <c r="A56" s="348"/>
      <c r="B56" s="351"/>
      <c r="C56" s="351"/>
      <c r="D56" s="305"/>
      <c r="E56" s="300"/>
      <c r="F56" s="295"/>
      <c r="G56" s="301" t="s">
        <v>40</v>
      </c>
      <c r="H56" s="302" t="s">
        <v>51</v>
      </c>
      <c r="I56" s="293"/>
      <c r="J56" s="293"/>
      <c r="K56" s="336"/>
      <c r="L56" s="305"/>
      <c r="M56" s="300"/>
      <c r="N56" s="295"/>
      <c r="O56" s="299"/>
      <c r="P56" s="259"/>
      <c r="Q56" s="259"/>
      <c r="R56" s="259"/>
      <c r="S56" s="259"/>
      <c r="T56" s="259"/>
    </row>
    <row r="57" spans="1:20" ht="12.75" customHeight="1" x14ac:dyDescent="0.3">
      <c r="A57" s="348"/>
      <c r="B57" s="351"/>
      <c r="C57" s="351"/>
      <c r="D57" s="305"/>
      <c r="E57" s="312" t="s">
        <v>211</v>
      </c>
      <c r="F57" s="305"/>
      <c r="G57" s="306"/>
      <c r="H57" s="298"/>
      <c r="I57" s="298"/>
      <c r="J57" s="298"/>
      <c r="K57" s="300"/>
      <c r="L57" s="304" t="s">
        <v>204</v>
      </c>
      <c r="M57" s="300"/>
      <c r="N57" s="295"/>
      <c r="O57" s="299"/>
      <c r="P57" s="259"/>
      <c r="Q57" s="259"/>
      <c r="R57" s="259"/>
      <c r="S57" s="259"/>
      <c r="T57" s="259"/>
    </row>
    <row r="58" spans="1:20" ht="13" x14ac:dyDescent="0.3">
      <c r="A58" s="348"/>
      <c r="B58" s="351"/>
      <c r="C58" s="351"/>
      <c r="D58" s="311"/>
      <c r="E58" s="309"/>
      <c r="F58" s="295"/>
      <c r="G58" s="306" t="s">
        <v>41</v>
      </c>
      <c r="H58" s="302" t="s">
        <v>193</v>
      </c>
      <c r="I58" s="293" t="s">
        <v>206</v>
      </c>
      <c r="J58" s="293" t="s">
        <v>86</v>
      </c>
      <c r="K58" s="295"/>
      <c r="L58" s="336" t="s">
        <v>141</v>
      </c>
      <c r="M58" s="300"/>
      <c r="N58" s="295"/>
      <c r="O58" s="299"/>
      <c r="P58" s="259"/>
      <c r="Q58" s="259"/>
      <c r="R58" s="259"/>
      <c r="S58" s="259"/>
      <c r="T58" s="259"/>
    </row>
    <row r="59" spans="1:20" ht="13" x14ac:dyDescent="0.3">
      <c r="A59" s="348"/>
      <c r="B59" s="351"/>
      <c r="C59" s="351"/>
      <c r="D59" s="311"/>
      <c r="E59" s="300"/>
      <c r="F59" s="304" t="s">
        <v>211</v>
      </c>
      <c r="G59" s="297"/>
      <c r="H59" s="298"/>
      <c r="I59" s="298"/>
      <c r="J59" s="335"/>
      <c r="K59" s="312" t="s">
        <v>211</v>
      </c>
      <c r="L59" s="311"/>
      <c r="M59" s="300"/>
      <c r="N59" s="295"/>
      <c r="O59" s="299"/>
      <c r="P59" s="259"/>
      <c r="Q59" s="259"/>
      <c r="R59" s="259"/>
      <c r="S59" s="259"/>
      <c r="T59" s="259"/>
    </row>
    <row r="60" spans="1:20" ht="13" x14ac:dyDescent="0.3">
      <c r="A60" s="348"/>
      <c r="B60" s="351"/>
      <c r="C60" s="351"/>
      <c r="D60" s="305"/>
      <c r="E60" s="305"/>
      <c r="F60" s="360"/>
      <c r="G60" s="361" t="s">
        <v>42</v>
      </c>
      <c r="H60" s="302" t="s">
        <v>51</v>
      </c>
      <c r="I60" s="293"/>
      <c r="J60" s="293"/>
      <c r="K60" s="337"/>
      <c r="L60" s="300"/>
      <c r="M60" s="300"/>
      <c r="N60" s="295"/>
      <c r="O60" s="299"/>
      <c r="P60" s="259"/>
      <c r="Q60" s="259"/>
      <c r="R60" s="259"/>
      <c r="S60" s="259"/>
      <c r="T60" s="259"/>
    </row>
    <row r="61" spans="1:20" ht="13" x14ac:dyDescent="0.3">
      <c r="A61" s="348"/>
      <c r="B61" s="351"/>
      <c r="C61" s="351"/>
      <c r="D61" s="365" t="s">
        <v>140</v>
      </c>
      <c r="E61" s="305"/>
      <c r="F61" s="295"/>
      <c r="G61" s="363"/>
      <c r="H61" s="295"/>
      <c r="I61" s="298"/>
      <c r="J61" s="298"/>
      <c r="K61" s="295"/>
      <c r="L61" s="300"/>
      <c r="M61" s="312" t="s">
        <v>207</v>
      </c>
      <c r="N61" s="305"/>
      <c r="O61" s="299"/>
      <c r="P61" s="259"/>
      <c r="Q61" s="259"/>
      <c r="R61" s="259"/>
      <c r="S61" s="259"/>
      <c r="T61" s="259"/>
    </row>
    <row r="62" spans="1:20" ht="16.5" customHeight="1" x14ac:dyDescent="0.3">
      <c r="A62" s="348"/>
      <c r="B62" s="351"/>
      <c r="C62" s="351"/>
      <c r="D62" s="295" t="s">
        <v>150</v>
      </c>
      <c r="E62" s="305"/>
      <c r="F62" s="295"/>
      <c r="G62" s="310" t="s">
        <v>43</v>
      </c>
      <c r="H62" s="302" t="s">
        <v>51</v>
      </c>
      <c r="I62" s="293"/>
      <c r="J62" s="293"/>
      <c r="K62" s="295"/>
      <c r="L62" s="300"/>
      <c r="M62" s="295" t="s">
        <v>141</v>
      </c>
      <c r="N62" s="295"/>
      <c r="O62" s="299"/>
      <c r="P62" s="259"/>
      <c r="Q62" s="259"/>
      <c r="R62" s="259"/>
      <c r="S62" s="259"/>
      <c r="T62" s="259"/>
    </row>
    <row r="63" spans="1:20" ht="13" x14ac:dyDescent="0.3">
      <c r="A63" s="348"/>
      <c r="B63" s="351"/>
      <c r="C63" s="351"/>
      <c r="D63" s="291"/>
      <c r="E63" s="305"/>
      <c r="F63" s="364" t="s">
        <v>140</v>
      </c>
      <c r="G63" s="327"/>
      <c r="H63" s="306"/>
      <c r="I63" s="298"/>
      <c r="J63" s="335"/>
      <c r="K63" s="312" t="s">
        <v>140</v>
      </c>
      <c r="L63" s="300"/>
      <c r="M63" s="295"/>
      <c r="N63" s="295"/>
      <c r="O63" s="299"/>
      <c r="P63" s="259"/>
      <c r="Q63" s="259"/>
      <c r="R63" s="259"/>
      <c r="S63" s="259"/>
      <c r="T63" s="259"/>
    </row>
    <row r="64" spans="1:20" ht="13" x14ac:dyDescent="0.3">
      <c r="A64" s="348"/>
      <c r="B64" s="351"/>
      <c r="C64" s="351"/>
      <c r="D64" s="300"/>
      <c r="E64" s="300"/>
      <c r="F64" s="350"/>
      <c r="G64" s="301" t="s">
        <v>44</v>
      </c>
      <c r="H64" s="293" t="s">
        <v>114</v>
      </c>
      <c r="I64" s="293" t="s">
        <v>110</v>
      </c>
      <c r="J64" s="293" t="s">
        <v>116</v>
      </c>
      <c r="K64" s="336"/>
      <c r="L64" s="311"/>
      <c r="M64" s="295"/>
      <c r="N64" s="295"/>
      <c r="O64" s="299"/>
      <c r="P64" s="259"/>
      <c r="Q64" s="259"/>
      <c r="R64" s="259"/>
      <c r="S64" s="259"/>
      <c r="T64" s="259"/>
    </row>
    <row r="65" spans="1:20" ht="13" x14ac:dyDescent="0.3">
      <c r="A65" s="348"/>
      <c r="B65" s="351"/>
      <c r="C65" s="351"/>
      <c r="D65" s="300"/>
      <c r="E65" s="312" t="s">
        <v>140</v>
      </c>
      <c r="F65" s="305"/>
      <c r="G65" s="306"/>
      <c r="H65" s="298"/>
      <c r="I65" s="298"/>
      <c r="J65" s="298"/>
      <c r="K65" s="300"/>
      <c r="L65" s="312" t="s">
        <v>207</v>
      </c>
      <c r="M65" s="305"/>
      <c r="N65" s="330"/>
      <c r="O65" s="299"/>
      <c r="P65" s="259"/>
      <c r="Q65" s="259"/>
      <c r="R65" s="259"/>
      <c r="S65" s="259"/>
      <c r="T65" s="259"/>
    </row>
    <row r="66" spans="1:20" ht="13" x14ac:dyDescent="0.3">
      <c r="A66" s="348"/>
      <c r="B66" s="351"/>
      <c r="C66" s="351"/>
      <c r="D66" s="295"/>
      <c r="E66" s="309"/>
      <c r="F66" s="295"/>
      <c r="G66" s="310" t="s">
        <v>45</v>
      </c>
      <c r="H66" s="302" t="s">
        <v>51</v>
      </c>
      <c r="I66" s="293"/>
      <c r="J66" s="293"/>
      <c r="K66" s="295"/>
      <c r="L66" s="305" t="s">
        <v>146</v>
      </c>
      <c r="M66" s="295"/>
      <c r="N66" s="330"/>
      <c r="O66" s="299"/>
      <c r="P66" s="259"/>
      <c r="Q66" s="259"/>
      <c r="R66" s="259"/>
      <c r="S66" s="259"/>
      <c r="T66" s="259"/>
    </row>
    <row r="67" spans="1:20" ht="13" x14ac:dyDescent="0.3">
      <c r="A67" s="348"/>
      <c r="B67" s="351"/>
      <c r="C67" s="351"/>
      <c r="D67" s="295"/>
      <c r="E67" s="295"/>
      <c r="F67" s="365" t="s">
        <v>149</v>
      </c>
      <c r="G67" s="297"/>
      <c r="H67" s="298"/>
      <c r="I67" s="298"/>
      <c r="J67" s="335"/>
      <c r="K67" s="312" t="s">
        <v>207</v>
      </c>
      <c r="L67" s="305"/>
      <c r="M67" s="295"/>
      <c r="N67" s="330"/>
      <c r="O67" s="299"/>
      <c r="P67" s="259"/>
      <c r="Q67" s="259"/>
      <c r="R67" s="259"/>
      <c r="S67" s="259"/>
      <c r="T67" s="259"/>
    </row>
    <row r="68" spans="1:20" ht="13" x14ac:dyDescent="0.3">
      <c r="A68" s="348"/>
      <c r="B68" s="351"/>
      <c r="C68" s="351"/>
      <c r="D68" s="295"/>
      <c r="E68" s="295"/>
      <c r="F68" s="295"/>
      <c r="G68" s="301" t="s">
        <v>46</v>
      </c>
      <c r="H68" s="293" t="s">
        <v>207</v>
      </c>
      <c r="I68" s="293" t="s">
        <v>208</v>
      </c>
      <c r="J68" s="293" t="s">
        <v>65</v>
      </c>
      <c r="K68" s="337"/>
      <c r="L68" s="295"/>
      <c r="M68" s="295"/>
      <c r="N68" s="330"/>
      <c r="O68" s="299"/>
      <c r="P68" s="259"/>
      <c r="Q68" s="259"/>
      <c r="R68" s="259"/>
      <c r="S68" s="259"/>
      <c r="T68" s="259"/>
    </row>
    <row r="69" spans="1:20" ht="13" x14ac:dyDescent="0.25">
      <c r="A69" s="348"/>
      <c r="B69" s="351"/>
      <c r="C69" s="351"/>
      <c r="D69" s="295"/>
      <c r="E69" s="295"/>
      <c r="F69" s="295"/>
      <c r="G69" s="368"/>
      <c r="H69" s="298"/>
      <c r="I69" s="298"/>
      <c r="J69" s="369"/>
      <c r="K69" s="295"/>
      <c r="L69" s="295"/>
      <c r="M69" s="295"/>
      <c r="N69" s="330"/>
      <c r="O69" s="299"/>
      <c r="P69" s="259"/>
      <c r="Q69" s="259"/>
      <c r="R69" s="259"/>
      <c r="S69" s="259"/>
      <c r="T69" s="259"/>
    </row>
    <row r="70" spans="1:20" x14ac:dyDescent="0.25">
      <c r="A70" s="259"/>
      <c r="B70" s="294"/>
      <c r="C70" s="294"/>
      <c r="D70" s="294"/>
      <c r="E70" s="294"/>
      <c r="F70" s="349"/>
      <c r="G70" s="76"/>
      <c r="H70" s="307"/>
      <c r="I70" s="307"/>
      <c r="J70" s="307"/>
      <c r="K70" s="325"/>
      <c r="L70" s="294"/>
      <c r="M70" s="294"/>
      <c r="N70" s="294"/>
      <c r="O70" s="299"/>
      <c r="P70" s="259"/>
      <c r="Q70" s="259"/>
      <c r="R70" s="259"/>
      <c r="S70" s="259"/>
      <c r="T70" s="259"/>
    </row>
    <row r="71" spans="1:20" x14ac:dyDescent="0.25">
      <c r="A71" s="259"/>
      <c r="B71" s="294"/>
      <c r="C71" s="294"/>
      <c r="D71" s="294"/>
      <c r="E71" s="294"/>
      <c r="F71" s="294"/>
      <c r="G71" s="76"/>
      <c r="H71" s="327"/>
      <c r="I71" s="327"/>
      <c r="J71" s="327"/>
      <c r="K71" s="294"/>
      <c r="L71" s="294"/>
      <c r="M71" s="294"/>
      <c r="N71" s="323"/>
      <c r="O71" s="299"/>
      <c r="P71" s="259"/>
      <c r="Q71" s="259"/>
      <c r="R71" s="259"/>
      <c r="S71" s="259"/>
      <c r="T71" s="259"/>
    </row>
    <row r="72" spans="1:20" x14ac:dyDescent="0.25">
      <c r="A72" s="259"/>
      <c r="B72" s="294"/>
      <c r="C72" s="294"/>
      <c r="D72" s="294"/>
      <c r="E72" s="349"/>
      <c r="F72" s="294"/>
      <c r="G72" s="76"/>
      <c r="H72" s="307"/>
      <c r="I72" s="307"/>
      <c r="J72" s="307"/>
      <c r="K72" s="294"/>
      <c r="L72" s="328"/>
      <c r="M72" s="294"/>
      <c r="N72" s="323"/>
      <c r="O72" s="299"/>
      <c r="P72" s="259"/>
      <c r="Q72" s="259"/>
      <c r="R72" s="259"/>
      <c r="S72" s="259"/>
      <c r="T72" s="259"/>
    </row>
    <row r="73" spans="1:20" x14ac:dyDescent="0.25">
      <c r="A73" s="259"/>
      <c r="B73" s="294"/>
      <c r="C73" s="294"/>
      <c r="D73" s="294"/>
      <c r="E73" s="294"/>
      <c r="F73" s="294"/>
      <c r="G73" s="76"/>
      <c r="H73" s="259"/>
      <c r="I73" s="329"/>
      <c r="J73" s="329"/>
      <c r="K73" s="294"/>
      <c r="L73" s="294"/>
      <c r="M73" s="294"/>
      <c r="N73" s="323"/>
      <c r="O73" s="299"/>
      <c r="P73" s="259"/>
      <c r="Q73" s="259"/>
      <c r="R73" s="259"/>
      <c r="S73" s="259"/>
      <c r="T73" s="259"/>
    </row>
    <row r="74" spans="1:20" ht="13" x14ac:dyDescent="0.25">
      <c r="A74" s="259"/>
      <c r="B74" s="294"/>
      <c r="C74" s="294"/>
      <c r="D74" s="294"/>
      <c r="E74" s="294"/>
      <c r="F74" s="294"/>
      <c r="G74" s="76"/>
      <c r="H74" s="77"/>
      <c r="I74" s="307"/>
      <c r="J74" s="307"/>
      <c r="K74" s="328"/>
      <c r="L74" s="294"/>
      <c r="M74" s="330"/>
      <c r="N74" s="331"/>
      <c r="O74" s="299"/>
      <c r="P74" s="259"/>
      <c r="Q74" s="259"/>
      <c r="R74" s="259"/>
      <c r="S74" s="259"/>
      <c r="T74" s="259"/>
    </row>
    <row r="75" spans="1:20" ht="13" x14ac:dyDescent="0.25">
      <c r="A75" s="259"/>
      <c r="B75" s="294"/>
      <c r="C75" s="294"/>
      <c r="D75" s="294"/>
      <c r="E75" s="294"/>
      <c r="F75" s="294"/>
      <c r="G75" s="76"/>
      <c r="H75" s="329"/>
      <c r="I75" s="329"/>
      <c r="J75" s="329"/>
      <c r="K75" s="294"/>
      <c r="L75" s="294"/>
      <c r="M75" s="330"/>
      <c r="N75" s="331"/>
      <c r="O75" s="299"/>
      <c r="P75" s="259"/>
      <c r="Q75" s="259"/>
      <c r="R75" s="259"/>
      <c r="S75" s="259"/>
      <c r="T75" s="259"/>
    </row>
    <row r="76" spans="1:20" x14ac:dyDescent="0.25">
      <c r="A76" s="259"/>
      <c r="B76" s="260"/>
      <c r="C76" s="260"/>
      <c r="D76" s="260"/>
      <c r="E76" s="261"/>
      <c r="F76" s="260"/>
      <c r="G76" s="332"/>
      <c r="H76" s="262"/>
      <c r="I76" s="262"/>
      <c r="J76" s="333"/>
      <c r="K76" s="260"/>
      <c r="L76" s="260"/>
      <c r="M76" s="260"/>
      <c r="N76" s="260"/>
      <c r="O76" s="299"/>
      <c r="P76" s="259"/>
      <c r="Q76" s="259"/>
      <c r="R76" s="259"/>
      <c r="S76" s="259"/>
      <c r="T76" s="259"/>
    </row>
    <row r="77" spans="1:20" x14ac:dyDescent="0.25">
      <c r="A77" s="259"/>
      <c r="B77" s="260"/>
      <c r="C77" s="260"/>
      <c r="D77" s="260"/>
      <c r="E77" s="261"/>
      <c r="F77" s="260"/>
      <c r="G77" s="332"/>
      <c r="H77" s="262"/>
      <c r="I77" s="262"/>
      <c r="J77" s="333"/>
      <c r="K77" s="260"/>
      <c r="L77" s="260"/>
      <c r="M77" s="260"/>
      <c r="N77" s="260"/>
      <c r="O77" s="299"/>
      <c r="P77" s="259"/>
      <c r="Q77" s="259"/>
      <c r="R77" s="259"/>
      <c r="S77" s="259"/>
      <c r="T77" s="259"/>
    </row>
    <row r="78" spans="1:20" x14ac:dyDescent="0.25">
      <c r="A78" s="259"/>
      <c r="B78" s="259"/>
      <c r="C78" s="299"/>
      <c r="D78" s="299"/>
      <c r="E78" s="299"/>
      <c r="F78" s="299"/>
      <c r="G78" s="259"/>
      <c r="H78" s="259"/>
      <c r="I78" s="259"/>
      <c r="J78" s="259"/>
      <c r="K78" s="299"/>
      <c r="L78" s="299"/>
      <c r="M78" s="299"/>
      <c r="N78" s="299"/>
      <c r="O78" s="299"/>
      <c r="P78" s="259"/>
      <c r="Q78" s="259"/>
      <c r="R78" s="259"/>
      <c r="S78" s="259"/>
      <c r="T78" s="259"/>
    </row>
    <row r="79" spans="1:20" x14ac:dyDescent="0.25">
      <c r="A79" s="259"/>
      <c r="B79" s="259"/>
      <c r="C79" s="299"/>
      <c r="D79" s="299"/>
      <c r="E79" s="299"/>
      <c r="F79" s="299"/>
      <c r="G79" s="259"/>
      <c r="H79" s="259"/>
      <c r="I79" s="259"/>
      <c r="J79" s="259"/>
      <c r="K79" s="299"/>
      <c r="L79" s="299"/>
      <c r="M79" s="299"/>
      <c r="N79" s="299"/>
      <c r="O79" s="299"/>
      <c r="P79" s="259"/>
      <c r="Q79" s="259"/>
      <c r="R79" s="259"/>
      <c r="S79" s="259"/>
      <c r="T79" s="259"/>
    </row>
    <row r="80" spans="1:20" x14ac:dyDescent="0.25">
      <c r="A80" s="259"/>
      <c r="B80" s="259"/>
      <c r="C80" s="299"/>
      <c r="D80" s="299"/>
      <c r="E80" s="299"/>
      <c r="F80" s="299"/>
      <c r="G80" s="259"/>
      <c r="H80" s="259"/>
      <c r="I80" s="259"/>
      <c r="J80" s="259"/>
      <c r="K80" s="299"/>
      <c r="L80" s="299"/>
      <c r="M80" s="299"/>
      <c r="N80" s="299"/>
      <c r="O80" s="299"/>
      <c r="P80" s="259"/>
      <c r="Q80" s="259"/>
      <c r="R80" s="259"/>
      <c r="S80" s="259"/>
      <c r="T80" s="259"/>
    </row>
    <row r="81" spans="1:20" x14ac:dyDescent="0.25">
      <c r="A81" s="259"/>
      <c r="B81" s="259"/>
      <c r="C81" s="299"/>
      <c r="D81" s="299"/>
      <c r="E81" s="299"/>
      <c r="F81" s="299"/>
      <c r="G81" s="259"/>
      <c r="H81" s="259"/>
      <c r="I81" s="259"/>
      <c r="J81" s="259"/>
      <c r="K81" s="299"/>
      <c r="L81" s="299"/>
      <c r="M81" s="299"/>
      <c r="N81" s="299"/>
      <c r="O81" s="299"/>
      <c r="P81" s="259"/>
      <c r="Q81" s="259"/>
      <c r="R81" s="259"/>
      <c r="S81" s="259"/>
      <c r="T81" s="259"/>
    </row>
    <row r="82" spans="1:20" x14ac:dyDescent="0.25">
      <c r="A82" s="259"/>
      <c r="B82" s="259"/>
      <c r="C82" s="299"/>
      <c r="D82" s="299"/>
      <c r="E82" s="299"/>
      <c r="F82" s="299"/>
      <c r="G82" s="259"/>
      <c r="H82" s="259"/>
      <c r="I82" s="259"/>
      <c r="J82" s="259"/>
      <c r="K82" s="299"/>
      <c r="L82" s="299"/>
      <c r="M82" s="299"/>
      <c r="N82" s="299"/>
      <c r="O82" s="299"/>
      <c r="P82" s="259"/>
      <c r="Q82" s="259"/>
      <c r="R82" s="259"/>
      <c r="S82" s="259"/>
      <c r="T82" s="259"/>
    </row>
    <row r="83" spans="1:20" x14ac:dyDescent="0.25">
      <c r="A83" s="259"/>
      <c r="B83" s="259"/>
      <c r="C83" s="299"/>
      <c r="D83" s="299"/>
      <c r="E83" s="299"/>
      <c r="F83" s="299"/>
      <c r="G83" s="259"/>
      <c r="H83" s="259"/>
      <c r="I83" s="259"/>
      <c r="J83" s="259"/>
      <c r="K83" s="299"/>
      <c r="L83" s="299"/>
      <c r="M83" s="299"/>
      <c r="N83" s="299"/>
      <c r="O83" s="299"/>
      <c r="P83" s="259"/>
      <c r="Q83" s="259"/>
      <c r="R83" s="259"/>
      <c r="S83" s="259"/>
      <c r="T83" s="259"/>
    </row>
    <row r="84" spans="1:20" x14ac:dyDescent="0.25">
      <c r="A84" s="259"/>
      <c r="B84" s="259"/>
      <c r="C84" s="299"/>
      <c r="D84" s="299"/>
      <c r="E84" s="299"/>
      <c r="F84" s="299"/>
      <c r="G84" s="259"/>
      <c r="H84" s="259"/>
      <c r="I84" s="259"/>
      <c r="J84" s="259"/>
      <c r="K84" s="299"/>
      <c r="L84" s="299"/>
      <c r="M84" s="299"/>
      <c r="N84" s="299"/>
      <c r="O84" s="299"/>
      <c r="P84" s="259"/>
      <c r="Q84" s="259"/>
      <c r="R84" s="259"/>
      <c r="S84" s="259"/>
      <c r="T84" s="259"/>
    </row>
    <row r="85" spans="1:20" x14ac:dyDescent="0.25">
      <c r="A85" s="259"/>
      <c r="B85" s="259"/>
      <c r="C85" s="299"/>
      <c r="D85" s="299"/>
      <c r="E85" s="299"/>
      <c r="F85" s="299"/>
      <c r="G85" s="259"/>
      <c r="H85" s="259"/>
      <c r="I85" s="259"/>
      <c r="J85" s="259"/>
      <c r="K85" s="299"/>
      <c r="L85" s="299"/>
      <c r="M85" s="299"/>
      <c r="N85" s="299"/>
      <c r="O85" s="299"/>
      <c r="P85" s="259"/>
      <c r="Q85" s="259"/>
      <c r="R85" s="259"/>
      <c r="S85" s="259"/>
      <c r="T85" s="259"/>
    </row>
    <row r="86" spans="1:20" x14ac:dyDescent="0.25">
      <c r="A86" s="259"/>
      <c r="B86" s="259"/>
      <c r="C86" s="299"/>
      <c r="D86" s="299"/>
      <c r="E86" s="299"/>
      <c r="F86" s="299"/>
      <c r="G86" s="259"/>
      <c r="H86" s="259"/>
      <c r="I86" s="259"/>
      <c r="J86" s="259"/>
      <c r="K86" s="299"/>
      <c r="L86" s="299"/>
      <c r="M86" s="299"/>
      <c r="N86" s="299"/>
      <c r="O86" s="299"/>
      <c r="P86" s="259"/>
      <c r="Q86" s="259"/>
      <c r="R86" s="259"/>
      <c r="S86" s="259"/>
      <c r="T86" s="259"/>
    </row>
    <row r="87" spans="1:20" x14ac:dyDescent="0.25">
      <c r="A87" s="259"/>
      <c r="B87" s="259"/>
      <c r="C87" s="299"/>
      <c r="D87" s="299"/>
      <c r="E87" s="299"/>
      <c r="F87" s="299"/>
      <c r="G87" s="259"/>
      <c r="H87" s="259"/>
      <c r="I87" s="259"/>
      <c r="J87" s="259"/>
      <c r="K87" s="299"/>
      <c r="L87" s="299"/>
      <c r="M87" s="299"/>
      <c r="N87" s="299"/>
      <c r="O87" s="299"/>
      <c r="P87" s="259"/>
      <c r="Q87" s="259"/>
      <c r="R87" s="259"/>
      <c r="S87" s="259"/>
      <c r="T87" s="259"/>
    </row>
    <row r="88" spans="1:20" x14ac:dyDescent="0.25">
      <c r="A88" s="259"/>
      <c r="B88" s="259"/>
      <c r="C88" s="299"/>
      <c r="D88" s="299"/>
      <c r="E88" s="299"/>
      <c r="F88" s="299"/>
      <c r="G88" s="259"/>
      <c r="H88" s="259"/>
      <c r="I88" s="259"/>
      <c r="J88" s="259"/>
      <c r="K88" s="299"/>
      <c r="L88" s="299"/>
      <c r="M88" s="299"/>
      <c r="N88" s="299"/>
      <c r="O88" s="299"/>
      <c r="P88" s="259"/>
      <c r="Q88" s="259"/>
      <c r="R88" s="259"/>
      <c r="S88" s="259"/>
      <c r="T88" s="259"/>
    </row>
    <row r="89" spans="1:20" x14ac:dyDescent="0.25">
      <c r="A89" s="259"/>
      <c r="B89" s="259"/>
      <c r="C89" s="299"/>
      <c r="D89" s="299"/>
      <c r="E89" s="299"/>
      <c r="F89" s="299"/>
      <c r="G89" s="259"/>
      <c r="H89" s="259"/>
      <c r="I89" s="259"/>
      <c r="J89" s="259"/>
      <c r="K89" s="299"/>
      <c r="L89" s="299"/>
      <c r="M89" s="299"/>
      <c r="N89" s="299"/>
      <c r="O89" s="299"/>
      <c r="P89" s="259"/>
      <c r="Q89" s="259"/>
      <c r="R89" s="259"/>
      <c r="S89" s="259"/>
      <c r="T89" s="259"/>
    </row>
    <row r="90" spans="1:20" x14ac:dyDescent="0.25">
      <c r="A90" s="259"/>
      <c r="B90" s="259"/>
      <c r="C90" s="299"/>
      <c r="D90" s="299"/>
      <c r="E90" s="299"/>
      <c r="F90" s="299"/>
      <c r="G90" s="259"/>
      <c r="H90" s="259"/>
      <c r="I90" s="259"/>
      <c r="J90" s="259"/>
      <c r="K90" s="299"/>
      <c r="L90" s="299"/>
      <c r="M90" s="299"/>
      <c r="N90" s="299"/>
      <c r="O90" s="299"/>
      <c r="P90" s="259"/>
      <c r="Q90" s="259"/>
      <c r="R90" s="259"/>
      <c r="S90" s="259"/>
      <c r="T90" s="259"/>
    </row>
    <row r="91" spans="1:20" x14ac:dyDescent="0.25">
      <c r="A91" s="259"/>
      <c r="B91" s="259"/>
      <c r="C91" s="299"/>
      <c r="D91" s="299"/>
      <c r="E91" s="299"/>
      <c r="F91" s="299"/>
      <c r="G91" s="259"/>
      <c r="H91" s="259"/>
      <c r="I91" s="259"/>
      <c r="J91" s="259"/>
      <c r="K91" s="299"/>
      <c r="L91" s="299"/>
      <c r="M91" s="299"/>
      <c r="N91" s="299"/>
      <c r="O91" s="299"/>
      <c r="P91" s="259"/>
      <c r="Q91" s="259"/>
      <c r="R91" s="259"/>
      <c r="S91" s="259"/>
      <c r="T91" s="259"/>
    </row>
    <row r="92" spans="1:20" x14ac:dyDescent="0.25">
      <c r="A92" s="259"/>
      <c r="B92" s="259"/>
      <c r="C92" s="299"/>
      <c r="D92" s="299"/>
      <c r="E92" s="299"/>
      <c r="F92" s="299"/>
      <c r="G92" s="259"/>
      <c r="H92" s="259"/>
      <c r="I92" s="259"/>
      <c r="J92" s="259"/>
      <c r="K92" s="299"/>
      <c r="L92" s="299"/>
      <c r="M92" s="299"/>
      <c r="N92" s="299"/>
      <c r="O92" s="299"/>
      <c r="P92" s="259"/>
      <c r="Q92" s="259"/>
      <c r="R92" s="259"/>
      <c r="S92" s="259"/>
      <c r="T92" s="259"/>
    </row>
    <row r="93" spans="1:20" x14ac:dyDescent="0.25">
      <c r="A93" s="259"/>
    </row>
  </sheetData>
  <mergeCells count="16">
    <mergeCell ref="N4:O4"/>
    <mergeCell ref="N5:O5"/>
    <mergeCell ref="B21:C21"/>
    <mergeCell ref="N21:O21"/>
    <mergeCell ref="B22:C22"/>
    <mergeCell ref="N22:O22"/>
    <mergeCell ref="N55:O55"/>
    <mergeCell ref="B37:C37"/>
    <mergeCell ref="N37:O37"/>
    <mergeCell ref="B38:C38"/>
    <mergeCell ref="N38:O38"/>
    <mergeCell ref="W42:W43"/>
    <mergeCell ref="S48:T49"/>
    <mergeCell ref="B53:C53"/>
    <mergeCell ref="B54:C54"/>
    <mergeCell ref="N54:O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11</vt:i4>
      </vt:variant>
      <vt:variant>
        <vt:lpstr>Imenovani obsegi</vt:lpstr>
      </vt:variant>
      <vt:variant>
        <vt:i4>2</vt:i4>
      </vt:variant>
    </vt:vector>
  </HeadingPairs>
  <TitlesOfParts>
    <vt:vector size="13" baseType="lpstr">
      <vt:lpstr>MINI DEKLICE</vt:lpstr>
      <vt:lpstr>MINI DEČKI</vt:lpstr>
      <vt:lpstr>MINI DEČKI TD</vt:lpstr>
      <vt:lpstr>MIDI DEKLICE</vt:lpstr>
      <vt:lpstr>MIDI DEKLICE TD</vt:lpstr>
      <vt:lpstr>MIDI DEČKI</vt:lpstr>
      <vt:lpstr>MIDI DEČKI TD</vt:lpstr>
      <vt:lpstr>TENIS 10 DEKLICE</vt:lpstr>
      <vt:lpstr>TENIS 10 DEČKI</vt:lpstr>
      <vt:lpstr>TENIS 11 DEKLICE</vt:lpstr>
      <vt:lpstr>TENIS 11 DEČKI</vt:lpstr>
      <vt:lpstr>'MIDI DEKLICE TD'!Področje_tiskanja</vt:lpstr>
      <vt:lpstr>'MINI DEKLICE'!Področje_tiskanja</vt:lpstr>
    </vt:vector>
  </TitlesOfParts>
  <Company>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Lara Jerse</dc:creator>
  <cp:lastModifiedBy>Iva Sodnik</cp:lastModifiedBy>
  <cp:lastPrinted>2022-08-26T16:27:39Z</cp:lastPrinted>
  <dcterms:created xsi:type="dcterms:W3CDTF">2022-08-26T16:26:47Z</dcterms:created>
  <dcterms:modified xsi:type="dcterms:W3CDTF">2022-08-28T14:33:45Z</dcterms:modified>
</cp:coreProperties>
</file>